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1ER TRIM 2024\ULTIMO 3\"/>
    </mc:Choice>
  </mc:AlternateContent>
  <xr:revisionPtr revIDLastSave="0" documentId="13_ncr:1_{95874D11-C81C-4C8D-8AF3-12E49C2752F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BMu!$A$6:$E$127</definedName>
    <definedName name="_xlnm.Print_Area" localSheetId="0">BMu!$A$1:$E$132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7" i="1" l="1"/>
  <c r="E66" i="1"/>
  <c r="E109" i="1" l="1"/>
  <c r="E107" i="1" l="1"/>
  <c r="E111" i="1"/>
  <c r="E119" i="1"/>
  <c r="E127" i="1" l="1"/>
</calcChain>
</file>

<file path=xl/sharedStrings.xml><?xml version="1.0" encoding="utf-8"?>
<sst xmlns="http://schemas.openxmlformats.org/spreadsheetml/2006/main" count="246" uniqueCount="177">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</sst>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7" fillId="3" borderId="11" xfId="0" applyFont="1" applyFill="1" applyBorder="1" applyAlignment="1">
      <alignment horizontal="center" vertical="top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2" fillId="0" borderId="14" xfId="0" applyFont="1" applyBorder="1" applyAlignment="1">
      <alignment horizontal="left"/>
    </xf>
    <xf numFmtId="0" fontId="6" fillId="2" borderId="6" xfId="0" applyFont="1" applyFill="1" applyBorder="1" applyAlignment="1"/>
    <xf numFmtId="0" fontId="6" fillId="0" borderId="14" xfId="0" applyFont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11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94"/>
  <sheetViews>
    <sheetView showGridLines="0" tabSelected="1" zoomScaleNormal="100" workbookViewId="0">
      <selection activeCell="G14" sqref="G14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8" t="s">
        <v>0</v>
      </c>
      <c r="B1" s="99"/>
      <c r="C1" s="99"/>
      <c r="D1" s="99"/>
      <c r="E1" s="99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100" t="s">
        <v>145</v>
      </c>
      <c r="B2" s="101"/>
      <c r="C2" s="101"/>
      <c r="D2" s="101"/>
      <c r="E2" s="101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100" t="s">
        <v>176</v>
      </c>
      <c r="B3" s="101"/>
      <c r="C3" s="101"/>
      <c r="D3" s="101"/>
      <c r="E3" s="101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100" t="s">
        <v>1</v>
      </c>
      <c r="B4" s="101"/>
      <c r="C4" s="101"/>
      <c r="D4" s="101"/>
      <c r="E4" s="101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102" t="s">
        <v>147</v>
      </c>
      <c r="C6" s="103"/>
      <c r="D6" s="103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106" t="s">
        <v>3</v>
      </c>
      <c r="B7" s="107"/>
      <c r="C7" s="107"/>
      <c r="D7" s="107"/>
      <c r="E7" s="10">
        <f>SUM(E8:E65)</f>
        <v>61809.08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81" t="s">
        <v>131</v>
      </c>
      <c r="C8" s="82"/>
      <c r="D8" s="83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81" t="s">
        <v>141</v>
      </c>
      <c r="C9" s="82"/>
      <c r="D9" s="83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81" t="s">
        <v>131</v>
      </c>
      <c r="C10" s="82"/>
      <c r="D10" s="83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81" t="s">
        <v>141</v>
      </c>
      <c r="C11" s="82"/>
      <c r="D11" s="83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81" t="s">
        <v>131</v>
      </c>
      <c r="C12" s="82"/>
      <c r="D12" s="83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81" t="s">
        <v>131</v>
      </c>
      <c r="C13" s="82"/>
      <c r="D13" s="83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81" t="s">
        <v>131</v>
      </c>
      <c r="C14" s="82"/>
      <c r="D14" s="83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81" t="s">
        <v>141</v>
      </c>
      <c r="C15" s="82"/>
      <c r="D15" s="83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81" t="s">
        <v>131</v>
      </c>
      <c r="C16" s="82"/>
      <c r="D16" s="83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81" t="s">
        <v>142</v>
      </c>
      <c r="C17" s="82"/>
      <c r="D17" s="83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81" t="s">
        <v>142</v>
      </c>
      <c r="C18" s="82"/>
      <c r="D18" s="83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81" t="s">
        <v>142</v>
      </c>
      <c r="C19" s="82"/>
      <c r="D19" s="83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81" t="s">
        <v>142</v>
      </c>
      <c r="C20" s="82"/>
      <c r="D20" s="83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81" t="s">
        <v>142</v>
      </c>
      <c r="C21" s="82"/>
      <c r="D21" s="83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81" t="s">
        <v>142</v>
      </c>
      <c r="C22" s="82"/>
      <c r="D22" s="83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81" t="s">
        <v>136</v>
      </c>
      <c r="C23" s="82"/>
      <c r="D23" s="83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81" t="s">
        <v>142</v>
      </c>
      <c r="C24" s="82"/>
      <c r="D24" s="83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81" t="s">
        <v>142</v>
      </c>
      <c r="C25" s="82"/>
      <c r="D25" s="83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81" t="s">
        <v>135</v>
      </c>
      <c r="C26" s="82"/>
      <c r="D26" s="83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81" t="s">
        <v>143</v>
      </c>
      <c r="C27" s="82"/>
      <c r="D27" s="83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81" t="s">
        <v>130</v>
      </c>
      <c r="C28" s="82"/>
      <c r="D28" s="83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81" t="s">
        <v>130</v>
      </c>
      <c r="C29" s="82"/>
      <c r="D29" s="83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81" t="s">
        <v>138</v>
      </c>
      <c r="C30" s="82"/>
      <c r="D30" s="83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78" t="s">
        <v>129</v>
      </c>
      <c r="C31" s="79"/>
      <c r="D31" s="80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78" t="s">
        <v>132</v>
      </c>
      <c r="C32" s="79"/>
      <c r="D32" s="80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78" t="s">
        <v>144</v>
      </c>
      <c r="C33" s="79"/>
      <c r="D33" s="80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78" t="s">
        <v>129</v>
      </c>
      <c r="C34" s="79"/>
      <c r="D34" s="80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85" t="s">
        <v>131</v>
      </c>
      <c r="C35" s="79"/>
      <c r="D35" s="80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85" t="s">
        <v>131</v>
      </c>
      <c r="C36" s="79"/>
      <c r="D36" s="80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78" t="s">
        <v>129</v>
      </c>
      <c r="C37" s="79"/>
      <c r="D37" s="80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78" t="s">
        <v>130</v>
      </c>
      <c r="C38" s="79"/>
      <c r="D38" s="80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85" t="s">
        <v>131</v>
      </c>
      <c r="C39" s="79"/>
      <c r="D39" s="80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85" t="s">
        <v>129</v>
      </c>
      <c r="C40" s="79"/>
      <c r="D40" s="80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78" t="s">
        <v>132</v>
      </c>
      <c r="C41" s="79"/>
      <c r="D41" s="80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78" t="s">
        <v>133</v>
      </c>
      <c r="C42" s="79"/>
      <c r="D42" s="80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78" t="s">
        <v>134</v>
      </c>
      <c r="C43" s="79"/>
      <c r="D43" s="80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78" t="s">
        <v>135</v>
      </c>
      <c r="C44" s="79"/>
      <c r="D44" s="80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85" t="s">
        <v>129</v>
      </c>
      <c r="C45" s="79"/>
      <c r="D45" s="80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78" t="s">
        <v>135</v>
      </c>
      <c r="C46" s="79"/>
      <c r="D46" s="80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78" t="s">
        <v>136</v>
      </c>
      <c r="C47" s="79"/>
      <c r="D47" s="80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78" t="s">
        <v>135</v>
      </c>
      <c r="C48" s="79"/>
      <c r="D48" s="80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78" t="s">
        <v>135</v>
      </c>
      <c r="C49" s="79"/>
      <c r="D49" s="80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78" t="s">
        <v>137</v>
      </c>
      <c r="C50" s="79"/>
      <c r="D50" s="80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78" t="s">
        <v>137</v>
      </c>
      <c r="C51" s="79"/>
      <c r="D51" s="80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78" t="s">
        <v>130</v>
      </c>
      <c r="C52" s="79"/>
      <c r="D52" s="80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78" t="s">
        <v>138</v>
      </c>
      <c r="C53" s="79"/>
      <c r="D53" s="80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78" t="s">
        <v>134</v>
      </c>
      <c r="C54" s="79"/>
      <c r="D54" s="80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85" t="s">
        <v>131</v>
      </c>
      <c r="C55" s="79"/>
      <c r="D55" s="80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78" t="s">
        <v>53</v>
      </c>
      <c r="C56" s="79"/>
      <c r="D56" s="80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78" t="s">
        <v>139</v>
      </c>
      <c r="C57" s="79"/>
      <c r="D57" s="80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78" t="s">
        <v>139</v>
      </c>
      <c r="C58" s="79"/>
      <c r="D58" s="80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78" t="s">
        <v>139</v>
      </c>
      <c r="C59" s="79"/>
      <c r="D59" s="80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78" t="s">
        <v>140</v>
      </c>
      <c r="C60" s="79"/>
      <c r="D60" s="80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75" t="s">
        <v>149</v>
      </c>
      <c r="C61" s="76"/>
      <c r="D61" s="77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113" t="s">
        <v>168</v>
      </c>
      <c r="C62" s="113"/>
      <c r="D62" s="114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113" t="s">
        <v>166</v>
      </c>
      <c r="C63" s="113"/>
      <c r="D63" s="114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113" t="s">
        <v>167</v>
      </c>
      <c r="C64" s="113"/>
      <c r="D64" s="114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113" t="s">
        <v>170</v>
      </c>
      <c r="C65" s="113"/>
      <c r="D65" s="114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x14ac:dyDescent="0.25">
      <c r="A66" s="95" t="s">
        <v>58</v>
      </c>
      <c r="B66" s="104"/>
      <c r="C66" s="104"/>
      <c r="D66" s="104"/>
      <c r="E66" s="31">
        <f>SUM(E67:E106)+0.01</f>
        <v>428207.55399999995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58" t="s">
        <v>59</v>
      </c>
      <c r="B67" s="84" t="s">
        <v>60</v>
      </c>
      <c r="C67" s="84"/>
      <c r="D67" s="84"/>
      <c r="E67" s="38">
        <v>37262.354400000004</v>
      </c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s="29" customFormat="1" ht="14.25" x14ac:dyDescent="0.2">
      <c r="A68" s="58" t="s">
        <v>61</v>
      </c>
      <c r="B68" s="84" t="s">
        <v>60</v>
      </c>
      <c r="C68" s="84"/>
      <c r="D68" s="84"/>
      <c r="E68" s="38">
        <v>39865.100400000003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8" t="s">
        <v>62</v>
      </c>
      <c r="B69" s="105" t="s">
        <v>63</v>
      </c>
      <c r="C69" s="105"/>
      <c r="D69" s="105"/>
      <c r="E69" s="38">
        <v>32307.7896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8" t="s">
        <v>64</v>
      </c>
      <c r="B70" s="105" t="s">
        <v>63</v>
      </c>
      <c r="C70" s="105"/>
      <c r="D70" s="105"/>
      <c r="E70" s="38">
        <v>25674.321600000003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8" t="s">
        <v>65</v>
      </c>
      <c r="B71" s="105" t="s">
        <v>63</v>
      </c>
      <c r="C71" s="105"/>
      <c r="D71" s="105"/>
      <c r="E71" s="38">
        <v>25674.321600000003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58" t="s">
        <v>66</v>
      </c>
      <c r="B72" s="105" t="s">
        <v>63</v>
      </c>
      <c r="C72" s="105"/>
      <c r="D72" s="105"/>
      <c r="E72" s="38">
        <v>25674.321600000003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67</v>
      </c>
      <c r="B73" s="84" t="s">
        <v>68</v>
      </c>
      <c r="C73" s="84"/>
      <c r="D73" s="84"/>
      <c r="E73" s="38">
        <v>17196.321600000003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69</v>
      </c>
      <c r="B74" s="84" t="s">
        <v>68</v>
      </c>
      <c r="C74" s="84"/>
      <c r="D74" s="84"/>
      <c r="E74" s="38">
        <v>17196.321600000003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70</v>
      </c>
      <c r="B75" s="84" t="s">
        <v>68</v>
      </c>
      <c r="C75" s="84"/>
      <c r="D75" s="84"/>
      <c r="E75" s="38">
        <v>17196.321600000003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9" t="s">
        <v>71</v>
      </c>
      <c r="B76" s="86" t="s">
        <v>68</v>
      </c>
      <c r="C76" s="86"/>
      <c r="D76" s="86"/>
      <c r="E76" s="53">
        <v>17196.321600000003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0" t="s">
        <v>97</v>
      </c>
      <c r="B77" s="84" t="s">
        <v>104</v>
      </c>
      <c r="C77" s="84"/>
      <c r="D77" s="84"/>
      <c r="E77" s="39">
        <v>2379.7044000000001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0" t="s">
        <v>99</v>
      </c>
      <c r="B78" s="84" t="s">
        <v>105</v>
      </c>
      <c r="C78" s="84"/>
      <c r="D78" s="84"/>
      <c r="E78" s="39">
        <v>3441.9059999999999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100</v>
      </c>
      <c r="B79" s="84" t="s">
        <v>106</v>
      </c>
      <c r="C79" s="84"/>
      <c r="D79" s="84"/>
      <c r="E79" s="39">
        <v>23113.231200000002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101</v>
      </c>
      <c r="B80" s="84" t="s">
        <v>107</v>
      </c>
      <c r="C80" s="84"/>
      <c r="D80" s="84"/>
      <c r="E80" s="39">
        <v>1267.1532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102</v>
      </c>
      <c r="B81" s="84" t="s">
        <v>106</v>
      </c>
      <c r="C81" s="84"/>
      <c r="D81" s="84"/>
      <c r="E81" s="38">
        <v>23113.231200000002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103</v>
      </c>
      <c r="B82" s="84" t="s">
        <v>108</v>
      </c>
      <c r="C82" s="84"/>
      <c r="D82" s="84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109</v>
      </c>
      <c r="B83" s="84" t="s">
        <v>110</v>
      </c>
      <c r="C83" s="84"/>
      <c r="D83" s="84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111</v>
      </c>
      <c r="B84" s="84" t="s">
        <v>108</v>
      </c>
      <c r="C84" s="84"/>
      <c r="D84" s="84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112</v>
      </c>
      <c r="B85" s="84" t="s">
        <v>110</v>
      </c>
      <c r="C85" s="84"/>
      <c r="D85" s="84"/>
      <c r="E85" s="38">
        <v>2292.0732000000003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113</v>
      </c>
      <c r="B86" s="84" t="s">
        <v>108</v>
      </c>
      <c r="C86" s="84"/>
      <c r="D86" s="84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2" t="s">
        <v>114</v>
      </c>
      <c r="B87" s="84" t="s">
        <v>110</v>
      </c>
      <c r="C87" s="84"/>
      <c r="D87" s="84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115</v>
      </c>
      <c r="B88" s="84" t="s">
        <v>108</v>
      </c>
      <c r="C88" s="84"/>
      <c r="D88" s="84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116</v>
      </c>
      <c r="B89" s="84" t="s">
        <v>117</v>
      </c>
      <c r="C89" s="84"/>
      <c r="D89" s="84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171</v>
      </c>
      <c r="B90" s="110" t="s">
        <v>117</v>
      </c>
      <c r="C90" s="111"/>
      <c r="D90" s="112"/>
      <c r="E90" s="38">
        <v>3370.68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118</v>
      </c>
      <c r="B91" s="84" t="s">
        <v>107</v>
      </c>
      <c r="C91" s="84"/>
      <c r="D91" s="84"/>
      <c r="E91" s="38">
        <v>1267.1532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119</v>
      </c>
      <c r="B92" s="84" t="s">
        <v>117</v>
      </c>
      <c r="C92" s="84"/>
      <c r="D92" s="84"/>
      <c r="E92" s="38">
        <v>2237.7600000000002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120</v>
      </c>
      <c r="B93" s="84" t="s">
        <v>107</v>
      </c>
      <c r="C93" s="84"/>
      <c r="D93" s="84"/>
      <c r="E93" s="38">
        <v>1267.1532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121</v>
      </c>
      <c r="B94" s="84" t="s">
        <v>117</v>
      </c>
      <c r="C94" s="84"/>
      <c r="D94" s="84"/>
      <c r="E94" s="38">
        <v>2237.7600000000002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122</v>
      </c>
      <c r="B95" s="84" t="s">
        <v>107</v>
      </c>
      <c r="C95" s="84"/>
      <c r="D95" s="84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123</v>
      </c>
      <c r="B96" s="84" t="s">
        <v>117</v>
      </c>
      <c r="C96" s="84"/>
      <c r="D96" s="84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124</v>
      </c>
      <c r="B97" s="84" t="s">
        <v>107</v>
      </c>
      <c r="C97" s="84"/>
      <c r="D97" s="84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ht="14.25" x14ac:dyDescent="0.2">
      <c r="A98" s="41" t="s">
        <v>125</v>
      </c>
      <c r="B98" s="86" t="s">
        <v>98</v>
      </c>
      <c r="C98" s="86"/>
      <c r="D98" s="86"/>
      <c r="E98" s="38">
        <v>1600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s="29" customFormat="1" ht="14.25" x14ac:dyDescent="0.2">
      <c r="A99" s="41" t="s">
        <v>155</v>
      </c>
      <c r="B99" s="67" t="s">
        <v>159</v>
      </c>
      <c r="C99" s="62"/>
      <c r="D99" s="64"/>
      <c r="E99" s="63">
        <v>16686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1" t="s">
        <v>172</v>
      </c>
      <c r="B100" s="67" t="s">
        <v>159</v>
      </c>
      <c r="C100" s="62"/>
      <c r="D100" s="64"/>
      <c r="E100" s="63">
        <v>16686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1" t="s">
        <v>156</v>
      </c>
      <c r="B101" s="67" t="s">
        <v>160</v>
      </c>
      <c r="C101" s="62"/>
      <c r="D101" s="64"/>
      <c r="E101" s="63">
        <v>1378.73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41" t="s">
        <v>173</v>
      </c>
      <c r="B102" s="67" t="s">
        <v>160</v>
      </c>
      <c r="C102" s="62"/>
      <c r="D102" s="64"/>
      <c r="E102" s="63">
        <v>1378.73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s="29" customFormat="1" ht="14.25" x14ac:dyDescent="0.2">
      <c r="A103" s="41" t="s">
        <v>174</v>
      </c>
      <c r="B103" s="67" t="s">
        <v>160</v>
      </c>
      <c r="C103" s="62"/>
      <c r="D103" s="64"/>
      <c r="E103" s="63">
        <v>1378.73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157</v>
      </c>
      <c r="B104" s="67" t="s">
        <v>161</v>
      </c>
      <c r="C104" s="62"/>
      <c r="D104" s="64"/>
      <c r="E104" s="63">
        <v>1102.98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175</v>
      </c>
      <c r="B105" s="67" t="s">
        <v>161</v>
      </c>
      <c r="C105" s="62"/>
      <c r="D105" s="64"/>
      <c r="E105" s="63">
        <v>1102.98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158</v>
      </c>
      <c r="B106" s="68" t="s">
        <v>162</v>
      </c>
      <c r="C106" s="65"/>
      <c r="D106" s="66"/>
      <c r="E106" s="63">
        <v>23975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x14ac:dyDescent="0.25">
      <c r="A107" s="90" t="s">
        <v>72</v>
      </c>
      <c r="B107" s="91"/>
      <c r="C107" s="91"/>
      <c r="D107" s="91"/>
      <c r="E107" s="31">
        <f>SUM(E108)</f>
        <v>2326.65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60" t="s">
        <v>73</v>
      </c>
      <c r="B108" s="78" t="s">
        <v>74</v>
      </c>
      <c r="C108" s="79"/>
      <c r="D108" s="80"/>
      <c r="E108" s="27">
        <v>2326.65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s="29" customFormat="1" x14ac:dyDescent="0.25">
      <c r="A109" s="87" t="s">
        <v>126</v>
      </c>
      <c r="B109" s="88"/>
      <c r="C109" s="88"/>
      <c r="D109" s="88"/>
      <c r="E109" s="44">
        <f>SUM(E110)</f>
        <v>29890.240000000002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61" t="s">
        <v>127</v>
      </c>
      <c r="B110" s="86" t="s">
        <v>128</v>
      </c>
      <c r="C110" s="86"/>
      <c r="D110" s="86"/>
      <c r="E110" s="28">
        <v>29890.240000000002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95" t="s">
        <v>75</v>
      </c>
      <c r="B111" s="96"/>
      <c r="C111" s="96"/>
      <c r="D111" s="96"/>
      <c r="E111" s="31">
        <f>SUM(E112:E118)</f>
        <v>22952.159999999996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7" t="s">
        <v>76</v>
      </c>
      <c r="B112" s="78" t="s">
        <v>77</v>
      </c>
      <c r="C112" s="79"/>
      <c r="D112" s="80"/>
      <c r="E112" s="14">
        <v>13562.64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7" t="s">
        <v>78</v>
      </c>
      <c r="B113" s="78" t="s">
        <v>79</v>
      </c>
      <c r="C113" s="79"/>
      <c r="D113" s="80"/>
      <c r="E113" s="15">
        <v>2921.18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7" t="s">
        <v>80</v>
      </c>
      <c r="B114" s="78" t="s">
        <v>81</v>
      </c>
      <c r="C114" s="79"/>
      <c r="D114" s="80"/>
      <c r="E114" s="14">
        <v>1877.91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7" t="s">
        <v>82</v>
      </c>
      <c r="B115" s="78" t="s">
        <v>83</v>
      </c>
      <c r="C115" s="79"/>
      <c r="D115" s="80"/>
      <c r="E115" s="14">
        <v>1147.5999999999999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84</v>
      </c>
      <c r="B116" s="78" t="s">
        <v>83</v>
      </c>
      <c r="C116" s="79"/>
      <c r="D116" s="80"/>
      <c r="E116" s="14">
        <v>1147.5999999999999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85</v>
      </c>
      <c r="B117" s="78" t="s">
        <v>83</v>
      </c>
      <c r="C117" s="79"/>
      <c r="D117" s="80"/>
      <c r="E117" s="14">
        <v>1147.5999999999999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86</v>
      </c>
      <c r="B118" s="78" t="s">
        <v>83</v>
      </c>
      <c r="C118" s="79"/>
      <c r="D118" s="80"/>
      <c r="E118" s="14">
        <v>1147.6300000000001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x14ac:dyDescent="0.25">
      <c r="A119" s="93" t="s">
        <v>87</v>
      </c>
      <c r="B119" s="94"/>
      <c r="C119" s="94"/>
      <c r="D119" s="94"/>
      <c r="E119" s="31">
        <f>SUM(E120:E126)</f>
        <v>2450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7" t="s">
        <v>88</v>
      </c>
      <c r="B120" s="78" t="s">
        <v>89</v>
      </c>
      <c r="C120" s="79"/>
      <c r="D120" s="80"/>
      <c r="E120" s="14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7" t="s">
        <v>90</v>
      </c>
      <c r="B121" s="78" t="s">
        <v>89</v>
      </c>
      <c r="C121" s="79"/>
      <c r="D121" s="80"/>
      <c r="E121" s="14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91</v>
      </c>
      <c r="B122" s="78" t="s">
        <v>89</v>
      </c>
      <c r="C122" s="79"/>
      <c r="D122" s="80"/>
      <c r="E122" s="14">
        <v>350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57" t="s">
        <v>92</v>
      </c>
      <c r="B123" s="78" t="s">
        <v>89</v>
      </c>
      <c r="C123" s="79"/>
      <c r="D123" s="80"/>
      <c r="E123" s="14">
        <v>350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ht="14.25" x14ac:dyDescent="0.2">
      <c r="A124" s="57" t="s">
        <v>93</v>
      </c>
      <c r="B124" s="78" t="s">
        <v>89</v>
      </c>
      <c r="C124" s="79"/>
      <c r="D124" s="80"/>
      <c r="E124" s="14">
        <v>350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57" t="s">
        <v>94</v>
      </c>
      <c r="B125" s="78" t="s">
        <v>89</v>
      </c>
      <c r="C125" s="79"/>
      <c r="D125" s="80"/>
      <c r="E125" s="14">
        <v>350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95</v>
      </c>
      <c r="B126" s="78" t="s">
        <v>96</v>
      </c>
      <c r="C126" s="79"/>
      <c r="D126" s="80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s="29" customFormat="1" ht="15.75" x14ac:dyDescent="0.2">
      <c r="A127" s="108" t="s">
        <v>150</v>
      </c>
      <c r="B127" s="109"/>
      <c r="C127" s="109"/>
      <c r="D127" s="109"/>
      <c r="E127" s="45">
        <f>E7+E66+E107+E111+E119+E109</f>
        <v>547635.68400000001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4"/>
      <c r="AC127" s="4"/>
      <c r="AD127" s="4"/>
    </row>
    <row r="128" spans="1:30" s="29" customFormat="1" ht="6.75" customHeight="1" x14ac:dyDescent="0.2">
      <c r="A128" s="32"/>
      <c r="B128" s="33"/>
      <c r="C128" s="33"/>
      <c r="D128" s="33"/>
      <c r="E128" s="34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4"/>
      <c r="AC128" s="4"/>
      <c r="AD128" s="4"/>
    </row>
    <row r="129" spans="1:30" s="29" customFormat="1" ht="42.75" customHeight="1" x14ac:dyDescent="0.2">
      <c r="A129" s="89"/>
      <c r="B129" s="89"/>
      <c r="C129" s="89"/>
      <c r="D129" s="89"/>
      <c r="E129" s="89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4"/>
      <c r="AC129" s="4"/>
      <c r="AD129" s="4"/>
    </row>
    <row r="130" spans="1:30" ht="27" customHeight="1" x14ac:dyDescent="0.2">
      <c r="A130" s="49"/>
      <c r="B130" s="49"/>
      <c r="C130" s="52"/>
      <c r="D130" s="49"/>
      <c r="E130" s="5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5" customHeight="1" x14ac:dyDescent="0.2">
      <c r="A131" s="92" t="s">
        <v>151</v>
      </c>
      <c r="B131" s="92"/>
      <c r="C131" s="51"/>
      <c r="D131" s="92" t="s">
        <v>152</v>
      </c>
      <c r="E131" s="92"/>
      <c r="F131" s="19"/>
      <c r="G131" s="19"/>
      <c r="H131" s="20"/>
      <c r="I131" s="19"/>
      <c r="J131" s="19"/>
      <c r="K131" s="21"/>
      <c r="L131" s="22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1:30" ht="25.5" customHeight="1" x14ac:dyDescent="0.2">
      <c r="A132" s="97" t="s">
        <v>154</v>
      </c>
      <c r="B132" s="97"/>
      <c r="C132" s="51"/>
      <c r="D132" s="74" t="s">
        <v>153</v>
      </c>
      <c r="E132" s="74"/>
      <c r="F132" s="23"/>
      <c r="G132" s="23"/>
      <c r="H132" s="20"/>
      <c r="I132" s="23"/>
      <c r="J132" s="23"/>
      <c r="K132" s="24"/>
      <c r="L132" s="24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1:30" ht="14.25" x14ac:dyDescent="0.2">
      <c r="A133" s="18"/>
      <c r="B133" s="26"/>
      <c r="C133" s="26"/>
      <c r="D133" s="26"/>
      <c r="E133" s="3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26"/>
      <c r="C134" s="26"/>
      <c r="D134" s="26"/>
      <c r="E134" s="3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26"/>
      <c r="C135" s="26"/>
      <c r="D135" s="26"/>
      <c r="E135" s="3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6"/>
      <c r="B136" s="5"/>
      <c r="C136" s="5"/>
      <c r="D136" s="5"/>
      <c r="E136" s="1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6"/>
      <c r="B137" s="5"/>
      <c r="C137" s="5"/>
      <c r="D137" s="5"/>
      <c r="E137" s="1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</sheetData>
  <mergeCells count="123">
    <mergeCell ref="B60:D60"/>
    <mergeCell ref="B67:D67"/>
    <mergeCell ref="B89:D89"/>
    <mergeCell ref="B88:D88"/>
    <mergeCell ref="B62:D62"/>
    <mergeCell ref="B63:D63"/>
    <mergeCell ref="B64:D64"/>
    <mergeCell ref="B65:D65"/>
    <mergeCell ref="B92:D92"/>
    <mergeCell ref="B91:D91"/>
    <mergeCell ref="B68:D68"/>
    <mergeCell ref="B83:D83"/>
    <mergeCell ref="B82:D82"/>
    <mergeCell ref="B81:D81"/>
    <mergeCell ref="B80:D80"/>
    <mergeCell ref="B79:D79"/>
    <mergeCell ref="B78:D78"/>
    <mergeCell ref="B77:D77"/>
    <mergeCell ref="B76:D76"/>
    <mergeCell ref="B75:D75"/>
    <mergeCell ref="B71:D71"/>
    <mergeCell ref="B70:D70"/>
    <mergeCell ref="B69:D69"/>
    <mergeCell ref="B86:D86"/>
    <mergeCell ref="B85:D85"/>
    <mergeCell ref="B84:D84"/>
    <mergeCell ref="B74:D74"/>
    <mergeCell ref="B90:D90"/>
    <mergeCell ref="B27:D27"/>
    <mergeCell ref="B28:D28"/>
    <mergeCell ref="B29:D29"/>
    <mergeCell ref="B36:D36"/>
    <mergeCell ref="B73:D73"/>
    <mergeCell ref="B72:D72"/>
    <mergeCell ref="A7:D7"/>
    <mergeCell ref="A127:D127"/>
    <mergeCell ref="B55:D55"/>
    <mergeCell ref="B56:D56"/>
    <mergeCell ref="B50:D50"/>
    <mergeCell ref="B51:D51"/>
    <mergeCell ref="B52:D52"/>
    <mergeCell ref="B53:D53"/>
    <mergeCell ref="B54:D54"/>
    <mergeCell ref="B57:D57"/>
    <mergeCell ref="B58:D58"/>
    <mergeCell ref="B59:D59"/>
    <mergeCell ref="B98:D98"/>
    <mergeCell ref="B120:D120"/>
    <mergeCell ref="B118:D118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132:B132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24:D124"/>
    <mergeCell ref="A66:D66"/>
    <mergeCell ref="B46:D46"/>
    <mergeCell ref="B47:D47"/>
    <mergeCell ref="B19:D19"/>
    <mergeCell ref="B34:D34"/>
    <mergeCell ref="B35:D35"/>
    <mergeCell ref="B87:D87"/>
    <mergeCell ref="B93:D93"/>
    <mergeCell ref="A131:B131"/>
    <mergeCell ref="B122:D122"/>
    <mergeCell ref="B123:D123"/>
    <mergeCell ref="B117:D117"/>
    <mergeCell ref="B121:D121"/>
    <mergeCell ref="A119:D119"/>
    <mergeCell ref="D131:E131"/>
    <mergeCell ref="A111:D111"/>
    <mergeCell ref="B110:D110"/>
    <mergeCell ref="B113:D113"/>
    <mergeCell ref="B108:D108"/>
    <mergeCell ref="B112:D112"/>
    <mergeCell ref="A109:D109"/>
    <mergeCell ref="B97:D97"/>
    <mergeCell ref="A129:E129"/>
    <mergeCell ref="B125:D125"/>
    <mergeCell ref="B126:D126"/>
    <mergeCell ref="A107:D107"/>
    <mergeCell ref="D132:E132"/>
    <mergeCell ref="B61:D61"/>
    <mergeCell ref="B114:D114"/>
    <mergeCell ref="B115:D115"/>
    <mergeCell ref="B116:D116"/>
    <mergeCell ref="B20:D20"/>
    <mergeCell ref="B21:D21"/>
    <mergeCell ref="B22:D22"/>
    <mergeCell ref="B23:D23"/>
    <mergeCell ref="B24:D24"/>
    <mergeCell ref="B30:D30"/>
    <mergeCell ref="B31:D31"/>
    <mergeCell ref="B96:D96"/>
    <mergeCell ref="B95:D95"/>
    <mergeCell ref="B94:D94"/>
    <mergeCell ref="B32:D32"/>
    <mergeCell ref="B33:D33"/>
    <mergeCell ref="B25:D25"/>
    <mergeCell ref="B26:D26"/>
    <mergeCell ref="B38:D38"/>
    <mergeCell ref="B39:D39"/>
    <mergeCell ref="B40:D40"/>
    <mergeCell ref="B37:D37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2024-04-16T20:02:42Z</cp:lastPrinted>
  <dcterms:created xsi:type="dcterms:W3CDTF">2019-10-11T18:47:45Z</dcterms:created>
  <dcterms:modified xsi:type="dcterms:W3CDTF">2024-04-16T20:04:04Z</dcterms:modified>
</cp:coreProperties>
</file>