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moreno\Desktop\KARINA\AVANCES TRIMESTRALES 2021\PRIMER TRIMESTRE 2021\"/>
    </mc:Choice>
  </mc:AlternateContent>
  <xr:revisionPtr revIDLastSave="0" documentId="13_ncr:1_{1F3F02BD-F95D-4CEA-B6D1-FFA5D1BC558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BMu" sheetId="1" r:id="rId1"/>
  </sheets>
  <definedNames>
    <definedName name="_xlnm._FilterDatabase" localSheetId="0" hidden="1">BMu!$A$6:$E$122</definedName>
    <definedName name="_xlnm.Print_Area" localSheetId="0">BMu!$A$1:$E$163</definedName>
    <definedName name="_xlnm.Print_Titles" localSheetId="0">BMu!$1:$6</definedName>
  </definedNames>
  <calcPr calcId="191029"/>
</workbook>
</file>

<file path=xl/calcChain.xml><?xml version="1.0" encoding="utf-8"?>
<calcChain xmlns="http://schemas.openxmlformats.org/spreadsheetml/2006/main">
  <c r="E136" i="1" l="1"/>
  <c r="E125" i="1"/>
  <c r="E159" i="1" l="1"/>
  <c r="E122" i="1"/>
  <c r="E62" i="1"/>
  <c r="E7" i="1"/>
  <c r="E101" i="1" l="1"/>
  <c r="E99" i="1" l="1"/>
  <c r="E103" i="1"/>
  <c r="E111" i="1"/>
</calcChain>
</file>

<file path=xl/sharedStrings.xml><?xml version="1.0" encoding="utf-8"?>
<sst xmlns="http://schemas.openxmlformats.org/spreadsheetml/2006/main" count="306" uniqueCount="205">
  <si>
    <t>SECRETARÍA EJECUTIVA DEL SISTEMA ESTATAL ANTICORRUPCIÓN</t>
  </si>
  <si>
    <t>(Pesos)</t>
  </si>
  <si>
    <t>Código</t>
  </si>
  <si>
    <t>Muebles de Oficina y Estantería</t>
  </si>
  <si>
    <t>5110100001-1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</si>
  <si>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</si>
  <si>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</si>
  <si>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</si>
  <si>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</si>
  <si>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</si>
  <si>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</si>
  <si>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</si>
  <si>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</si>
  <si>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</si>
  <si>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</si>
  <si>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</si>
  <si>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</si>
  <si>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</si>
  <si>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</si>
  <si>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</si>
  <si>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</si>
  <si>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</si>
  <si>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</si>
  <si>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5110100020-1</t>
  </si>
  <si>
    <t>5110100021-1</t>
  </si>
  <si>
    <t>5110100022-1</t>
  </si>
  <si>
    <t>5110100023-1</t>
  </si>
  <si>
    <t>5110100024-1</t>
  </si>
  <si>
    <t>5110100025-1</t>
  </si>
  <si>
    <t>5110100026-1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</si>
  <si>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</si>
  <si>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</si>
  <si>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</si>
  <si>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</si>
  <si>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</si>
  <si>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</si>
  <si>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</si>
  <si>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</si>
  <si>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</si>
  <si>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</si>
  <si>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</si>
  <si>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</si>
  <si>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</si>
  <si>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</si>
  <si>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</si>
  <si>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</si>
  <si>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</si>
  <si>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</si>
  <si>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</si>
  <si>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</si>
  <si>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</si>
  <si>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</si>
  <si>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</si>
  <si>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</si>
  <si>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</si>
  <si>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</si>
  <si>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</si>
  <si>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</si>
  <si>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</si>
  <si>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</si>
  <si>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</si>
  <si>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</si>
  <si>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</si>
  <si>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</si>
  <si>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</si>
  <si>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</si>
  <si>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</si>
  <si>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</si>
  <si>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</si>
  <si>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</si>
  <si>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</si>
  <si>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</si>
  <si>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</si>
  <si>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</si>
  <si>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</si>
  <si>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</si>
  <si>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</si>
  <si>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</si>
  <si>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</si>
  <si>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</si>
  <si>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</si>
  <si>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</si>
  <si>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</si>
  <si>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</si>
  <si>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</si>
  <si>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</si>
  <si>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</si>
  <si>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</si>
  <si>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</si>
  <si>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</si>
  <si>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</si>
  <si>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</si>
  <si>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</si>
  <si>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</si>
  <si>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</si>
  <si>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</si>
  <si>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</si>
  <si>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</si>
  <si>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</si>
  <si>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</si>
  <si>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LIC. LUIS RAMÓN IRINEO ROMERO</t>
  </si>
  <si>
    <t>C.P. YOLANDA ISABEL FIERRO VALENZUELA</t>
  </si>
  <si>
    <t>SECRETARIO TÉCNICO</t>
  </si>
  <si>
    <t>DIRECTORA DE ADMINISTRACIÓN Y SERVICIOS</t>
  </si>
  <si>
    <t>5150100011-1</t>
  </si>
  <si>
    <t>Computadora de Escritorio LANIX</t>
  </si>
  <si>
    <t>5150100012-1</t>
  </si>
  <si>
    <t>5150100013-1</t>
  </si>
  <si>
    <t>5150100014-1</t>
  </si>
  <si>
    <t>Monitor</t>
  </si>
  <si>
    <t>5150100015-1</t>
  </si>
  <si>
    <t>5150100016-1</t>
  </si>
  <si>
    <t xml:space="preserve">Monitor LED 21.5" </t>
  </si>
  <si>
    <t>UPS de 1100 VA 600W</t>
  </si>
  <si>
    <t>Monitor 34" 3440 x 1440</t>
  </si>
  <si>
    <t>UPS de 600 VA 320W</t>
  </si>
  <si>
    <t>Puerto replicador</t>
  </si>
  <si>
    <t>5150100017-1</t>
  </si>
  <si>
    <t>Monitor 23.8" 1920 x 1080</t>
  </si>
  <si>
    <t>5150100018-1</t>
  </si>
  <si>
    <t>5150100019-1</t>
  </si>
  <si>
    <t>5150100020-1</t>
  </si>
  <si>
    <t>5150100021-1</t>
  </si>
  <si>
    <t>5150100022-1</t>
  </si>
  <si>
    <t>5150100023-1</t>
  </si>
  <si>
    <t>Monitor 21.5" 1920 x 1080</t>
  </si>
  <si>
    <t>5150100024-1</t>
  </si>
  <si>
    <t>5150100025-1</t>
  </si>
  <si>
    <t>5150100026-1</t>
  </si>
  <si>
    <t>5150100027-1</t>
  </si>
  <si>
    <t>5150100028-1</t>
  </si>
  <si>
    <t>5150100029-1</t>
  </si>
  <si>
    <t>5150100030-1</t>
  </si>
  <si>
    <t>5150100031-1</t>
  </si>
  <si>
    <t>5150100032-1</t>
  </si>
  <si>
    <t>5150100033-1</t>
  </si>
  <si>
    <t>5150100034-1</t>
  </si>
  <si>
    <t>5150100035-1</t>
  </si>
  <si>
    <t>5150100036-1</t>
  </si>
  <si>
    <t>Equipos y aparatos audiovisuales</t>
  </si>
  <si>
    <t>5210100001-1</t>
  </si>
  <si>
    <t>Equipo para conferencia Logitech</t>
  </si>
  <si>
    <t xml:space="preserve">Cubierta </t>
  </si>
  <si>
    <t xml:space="preserve">Retorno </t>
  </si>
  <si>
    <t xml:space="preserve">Silla </t>
  </si>
  <si>
    <t>Mesa</t>
  </si>
  <si>
    <t xml:space="preserve">Escritorio </t>
  </si>
  <si>
    <t>Cubierta</t>
  </si>
  <si>
    <t xml:space="preserve">Pedestal </t>
  </si>
  <si>
    <t>Mampara</t>
  </si>
  <si>
    <t xml:space="preserve">Librero </t>
  </si>
  <si>
    <t xml:space="preserve">Mesa </t>
  </si>
  <si>
    <t xml:space="preserve">Silla de tela gris </t>
  </si>
  <si>
    <t>Silla de tela gris</t>
  </si>
  <si>
    <t>Silla</t>
  </si>
  <si>
    <t xml:space="preserve">Mampara </t>
  </si>
  <si>
    <t>Pedestal</t>
  </si>
  <si>
    <t>Escritorio</t>
  </si>
  <si>
    <t>Relación de Bienes Muebles que Componen su Patrimonio</t>
  </si>
  <si>
    <t>Valor en Libros</t>
  </si>
  <si>
    <t>Descripción del Bien</t>
  </si>
  <si>
    <t>5110100054-1</t>
  </si>
  <si>
    <t>5 Repisas 1.21m x 45.7 x 1.82m Anaquel para archivo</t>
  </si>
  <si>
    <t>Software</t>
  </si>
  <si>
    <t>5910100001-1</t>
  </si>
  <si>
    <t>Microsoft Visio 2019 Estandar</t>
  </si>
  <si>
    <t>5910100002-1</t>
  </si>
  <si>
    <t>Microsoft Office Estándar 2019</t>
  </si>
  <si>
    <t>5910100003-1</t>
  </si>
  <si>
    <t>5910100004-1</t>
  </si>
  <si>
    <t>5910100005-1</t>
  </si>
  <si>
    <t>5910100006-1</t>
  </si>
  <si>
    <t>5910100007-1</t>
  </si>
  <si>
    <t>5910100008-1</t>
  </si>
  <si>
    <t>5910100009-1</t>
  </si>
  <si>
    <t>5910100010-1</t>
  </si>
  <si>
    <t>Licencias</t>
  </si>
  <si>
    <t>5970100001-1</t>
  </si>
  <si>
    <t>Kaspersky Endpoint Security for business</t>
  </si>
  <si>
    <t>5970100004-1</t>
  </si>
  <si>
    <t>5970100005-1</t>
  </si>
  <si>
    <t>5970100006-1</t>
  </si>
  <si>
    <t>5970100007-1</t>
  </si>
  <si>
    <t>5970100008-1</t>
  </si>
  <si>
    <t>5970100009-1</t>
  </si>
  <si>
    <t>5970100010-1</t>
  </si>
  <si>
    <t>5970100011-1</t>
  </si>
  <si>
    <t>5970100012-1</t>
  </si>
  <si>
    <t>5970100013-1</t>
  </si>
  <si>
    <t>5970100014-1</t>
  </si>
  <si>
    <t>5970100002-1</t>
  </si>
  <si>
    <t>Licencia Adobe Acrobat Pro DC</t>
  </si>
  <si>
    <t>5970100015-1</t>
  </si>
  <si>
    <t>5970100016-1</t>
  </si>
  <si>
    <t>5970100017-1</t>
  </si>
  <si>
    <t>5970100018-1</t>
  </si>
  <si>
    <t>5970100019-1</t>
  </si>
  <si>
    <t>5970100020-1</t>
  </si>
  <si>
    <t>5970100021-1</t>
  </si>
  <si>
    <t>5970100022-1</t>
  </si>
  <si>
    <t>5970100003-1</t>
  </si>
  <si>
    <t>Licencia Adobe Photoshop CC</t>
  </si>
  <si>
    <t>Suma Activos Intangibles</t>
  </si>
  <si>
    <t>Suma Bienes Muebles</t>
  </si>
  <si>
    <t>Del 1 de Enero al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</si>
</sst>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* #,##0_-;\-* #,##0_-;_-* &quot;-&quot;??_-;_-@"/>
  </numFmts>
  <fonts count="14" x14ac:knownFonts="1">
    <font>
      <sz val="11"/>
      <color rgb="FF000000"/>
      <name val="Calibri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39933"/>
        <bgColor rgb="FF33993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2" fillId="0" borderId="0" applyFont="0" applyFill="0" applyBorder="0" applyAlignment="0" applyProtection="0"/>
  </cellStyleXfs>
  <cellXfs count="100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3" xfId="0" applyFont="1" applyFill="1" applyBorder="1" applyAlignment="1"/>
    <xf numFmtId="0" fontId="2" fillId="2" borderId="0" xfId="0" applyFont="1" applyFill="1" applyAlignment="1"/>
    <xf numFmtId="0" fontId="2" fillId="2" borderId="2" xfId="0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/>
    <xf numFmtId="0" fontId="4" fillId="2" borderId="0" xfId="0" applyFont="1" applyFill="1" applyAlignment="1"/>
    <xf numFmtId="4" fontId="5" fillId="0" borderId="7" xfId="0" applyNumberFormat="1" applyFont="1" applyBorder="1" applyAlignment="1">
      <alignment horizontal="right"/>
    </xf>
    <xf numFmtId="0" fontId="6" fillId="2" borderId="8" xfId="0" applyFont="1" applyFill="1" applyBorder="1" applyAlignment="1">
      <alignment horizontal="center" vertical="top"/>
    </xf>
    <xf numFmtId="0" fontId="7" fillId="2" borderId="2" xfId="0" applyFont="1" applyFill="1" applyBorder="1" applyAlignment="1"/>
    <xf numFmtId="0" fontId="7" fillId="2" borderId="0" xfId="0" applyFont="1" applyFill="1" applyAlignment="1"/>
    <xf numFmtId="49" fontId="6" fillId="2" borderId="8" xfId="0" applyNumberFormat="1" applyFont="1" applyFill="1" applyBorder="1" applyAlignment="1">
      <alignment horizontal="center" vertical="top"/>
    </xf>
    <xf numFmtId="164" fontId="2" fillId="2" borderId="2" xfId="0" applyNumberFormat="1" applyFont="1" applyFill="1" applyBorder="1" applyAlignment="1"/>
    <xf numFmtId="4" fontId="6" fillId="0" borderId="7" xfId="0" applyNumberFormat="1" applyFont="1" applyBorder="1" applyAlignment="1">
      <alignment horizontal="right"/>
    </xf>
    <xf numFmtId="0" fontId="6" fillId="0" borderId="9" xfId="0" applyFont="1" applyBorder="1" applyAlignment="1"/>
    <xf numFmtId="0" fontId="2" fillId="2" borderId="10" xfId="0" applyFont="1" applyFill="1" applyBorder="1" applyAlignment="1">
      <alignment horizontal="center"/>
    </xf>
    <xf numFmtId="4" fontId="2" fillId="2" borderId="2" xfId="0" applyNumberFormat="1" applyFont="1" applyFill="1" applyBorder="1" applyAlignment="1"/>
    <xf numFmtId="0" fontId="2" fillId="2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0" fontId="6" fillId="0" borderId="11" xfId="0" applyFont="1" applyBorder="1" applyAlignment="1">
      <alignment horizontal="center"/>
    </xf>
    <xf numFmtId="0" fontId="7" fillId="0" borderId="11" xfId="0" applyFont="1" applyBorder="1" applyAlignment="1"/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9" fillId="0" borderId="0" xfId="0" applyFont="1" applyAlignment="1"/>
    <xf numFmtId="0" fontId="2" fillId="2" borderId="12" xfId="0" applyFont="1" applyFill="1" applyBorder="1" applyAlignment="1"/>
    <xf numFmtId="4" fontId="6" fillId="0" borderId="16" xfId="0" applyNumberFormat="1" applyFont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0" fontId="9" fillId="0" borderId="0" xfId="0" applyFont="1" applyAlignment="1"/>
    <xf numFmtId="4" fontId="2" fillId="2" borderId="12" xfId="0" applyNumberFormat="1" applyFont="1" applyFill="1" applyBorder="1" applyAlignment="1"/>
    <xf numFmtId="4" fontId="5" fillId="4" borderId="7" xfId="0" applyNumberFormat="1" applyFont="1" applyFill="1" applyBorder="1" applyAlignment="1">
      <alignment horizontal="right"/>
    </xf>
    <xf numFmtId="0" fontId="9" fillId="4" borderId="0" xfId="0" applyFont="1" applyFill="1" applyAlignment="1"/>
    <xf numFmtId="0" fontId="1" fillId="2" borderId="12" xfId="0" applyFont="1" applyFill="1" applyBorder="1" applyAlignment="1">
      <alignment horizontal="right" vertical="top"/>
    </xf>
    <xf numFmtId="0" fontId="6" fillId="2" borderId="12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4" fontId="13" fillId="0" borderId="9" xfId="0" applyNumberFormat="1" applyFont="1" applyBorder="1" applyAlignment="1">
      <alignment horizontal="right"/>
    </xf>
    <xf numFmtId="4" fontId="13" fillId="0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4" fontId="13" fillId="0" borderId="22" xfId="0" applyNumberFormat="1" applyFont="1" applyBorder="1" applyAlignment="1">
      <alignment horizontal="right"/>
    </xf>
    <xf numFmtId="4" fontId="13" fillId="0" borderId="18" xfId="0" applyNumberFormat="1" applyFont="1" applyBorder="1" applyAlignment="1">
      <alignment horizontal="right"/>
    </xf>
    <xf numFmtId="0" fontId="6" fillId="5" borderId="21" xfId="0" applyFont="1" applyFill="1" applyBorder="1" applyAlignment="1">
      <alignment horizontal="left"/>
    </xf>
    <xf numFmtId="49" fontId="13" fillId="5" borderId="21" xfId="0" applyNumberFormat="1" applyFont="1" applyFill="1" applyBorder="1" applyAlignment="1">
      <alignment horizontal="center"/>
    </xf>
    <xf numFmtId="49" fontId="13" fillId="5" borderId="25" xfId="0" applyNumberFormat="1" applyFont="1" applyFill="1" applyBorder="1" applyAlignment="1">
      <alignment horizontal="center"/>
    </xf>
    <xf numFmtId="49" fontId="13" fillId="5" borderId="17" xfId="0" applyNumberFormat="1" applyFont="1" applyFill="1" applyBorder="1" applyAlignment="1">
      <alignment horizontal="center"/>
    </xf>
    <xf numFmtId="49" fontId="6" fillId="5" borderId="23" xfId="0" applyNumberFormat="1" applyFont="1" applyFill="1" applyBorder="1" applyAlignment="1">
      <alignment horizontal="center"/>
    </xf>
    <xf numFmtId="49" fontId="6" fillId="5" borderId="24" xfId="0" applyNumberFormat="1" applyFont="1" applyFill="1" applyBorder="1" applyAlignment="1">
      <alignment horizontal="center"/>
    </xf>
    <xf numFmtId="49" fontId="6" fillId="5" borderId="17" xfId="0" applyNumberFormat="1" applyFont="1" applyFill="1" applyBorder="1" applyAlignment="1">
      <alignment horizontal="center"/>
    </xf>
    <xf numFmtId="49" fontId="13" fillId="5" borderId="23" xfId="0" applyNumberFormat="1" applyFont="1" applyFill="1" applyBorder="1" applyAlignment="1">
      <alignment horizontal="center"/>
    </xf>
    <xf numFmtId="4" fontId="5" fillId="0" borderId="15" xfId="0" applyNumberFormat="1" applyFont="1" applyBorder="1" applyAlignment="1">
      <alignment horizontal="right"/>
    </xf>
    <xf numFmtId="0" fontId="10" fillId="3" borderId="15" xfId="0" applyFont="1" applyFill="1" applyBorder="1" applyAlignment="1">
      <alignment horizontal="center"/>
    </xf>
    <xf numFmtId="4" fontId="10" fillId="3" borderId="15" xfId="0" applyNumberFormat="1" applyFont="1" applyFill="1" applyBorder="1" applyAlignment="1">
      <alignment horizontal="center"/>
    </xf>
    <xf numFmtId="44" fontId="3" fillId="2" borderId="15" xfId="1" applyFont="1" applyFill="1" applyBorder="1" applyAlignment="1">
      <alignment horizontal="right" vertical="top"/>
    </xf>
    <xf numFmtId="0" fontId="6" fillId="0" borderId="8" xfId="0" applyFont="1" applyFill="1" applyBorder="1" applyAlignment="1">
      <alignment horizontal="center" vertical="top"/>
    </xf>
    <xf numFmtId="0" fontId="2" fillId="0" borderId="2" xfId="0" applyFont="1" applyFill="1" applyBorder="1" applyAlignment="1"/>
    <xf numFmtId="0" fontId="2" fillId="0" borderId="0" xfId="0" applyFont="1" applyFill="1" applyAlignment="1"/>
    <xf numFmtId="0" fontId="9" fillId="0" borderId="0" xfId="0" applyFont="1" applyFill="1" applyAlignment="1"/>
    <xf numFmtId="0" fontId="10" fillId="3" borderId="15" xfId="0" applyFont="1" applyFill="1" applyBorder="1" applyAlignment="1">
      <alignment horizontal="center"/>
    </xf>
    <xf numFmtId="0" fontId="4" fillId="2" borderId="12" xfId="0" applyFont="1" applyFill="1" applyBorder="1" applyAlignment="1"/>
    <xf numFmtId="0" fontId="6" fillId="5" borderId="9" xfId="0" applyFont="1" applyFill="1" applyBorder="1" applyAlignment="1">
      <alignment horizontal="left"/>
    </xf>
    <xf numFmtId="4" fontId="6" fillId="0" borderId="9" xfId="0" applyNumberFormat="1" applyFont="1" applyFill="1" applyBorder="1" applyAlignment="1">
      <alignment horizontal="right"/>
    </xf>
    <xf numFmtId="0" fontId="2" fillId="0" borderId="12" xfId="0" applyFont="1" applyFill="1" applyBorder="1" applyAlignment="1"/>
    <xf numFmtId="4" fontId="6" fillId="0" borderId="9" xfId="0" applyNumberFormat="1" applyFont="1" applyBorder="1" applyAlignment="1">
      <alignment horizontal="right"/>
    </xf>
    <xf numFmtId="4" fontId="6" fillId="4" borderId="9" xfId="0" applyNumberFormat="1" applyFont="1" applyFill="1" applyBorder="1" applyAlignment="1">
      <alignment horizontal="right"/>
    </xf>
    <xf numFmtId="0" fontId="6" fillId="0" borderId="6" xfId="0" applyFont="1" applyBorder="1" applyAlignment="1"/>
    <xf numFmtId="0" fontId="2" fillId="0" borderId="6" xfId="0" applyFont="1" applyBorder="1"/>
    <xf numFmtId="0" fontId="2" fillId="0" borderId="7" xfId="0" applyFont="1" applyBorder="1"/>
    <xf numFmtId="0" fontId="6" fillId="0" borderId="6" xfId="0" applyFont="1" applyFill="1" applyBorder="1" applyAlignment="1"/>
    <xf numFmtId="0" fontId="2" fillId="0" borderId="6" xfId="0" applyFont="1" applyFill="1" applyBorder="1"/>
    <xf numFmtId="0" fontId="2" fillId="0" borderId="7" xfId="0" applyFont="1" applyFill="1" applyBorder="1"/>
    <xf numFmtId="0" fontId="13" fillId="0" borderId="15" xfId="0" applyFont="1" applyBorder="1" applyAlignment="1">
      <alignment horizontal="left"/>
    </xf>
    <xf numFmtId="0" fontId="6" fillId="2" borderId="6" xfId="0" applyFont="1" applyFill="1" applyBorder="1" applyAlignment="1"/>
    <xf numFmtId="0" fontId="11" fillId="2" borderId="12" xfId="0" applyFont="1" applyFill="1" applyBorder="1" applyAlignment="1">
      <alignment horizontal="center" vertical="top" wrapText="1"/>
    </xf>
    <xf numFmtId="0" fontId="6" fillId="4" borderId="12" xfId="0" applyFont="1" applyFill="1" applyBorder="1" applyAlignment="1">
      <alignment horizontal="center"/>
    </xf>
    <xf numFmtId="0" fontId="5" fillId="4" borderId="19" xfId="0" applyFont="1" applyFill="1" applyBorder="1" applyAlignment="1">
      <alignment horizontal="left"/>
    </xf>
    <xf numFmtId="0" fontId="6" fillId="0" borderId="15" xfId="0" applyFont="1" applyBorder="1" applyAlignment="1">
      <alignment horizontal="left"/>
    </xf>
    <xf numFmtId="49" fontId="5" fillId="2" borderId="14" xfId="0" applyNumberFormat="1" applyFont="1" applyFill="1" applyBorder="1" applyAlignment="1">
      <alignment horizontal="left" vertical="top"/>
    </xf>
    <xf numFmtId="0" fontId="5" fillId="4" borderId="6" xfId="0" applyFont="1" applyFill="1" applyBorder="1" applyAlignment="1">
      <alignment horizontal="left"/>
    </xf>
    <xf numFmtId="0" fontId="8" fillId="4" borderId="20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10" fillId="3" borderId="15" xfId="0" applyFont="1" applyFill="1" applyBorder="1" applyAlignment="1">
      <alignment horizontal="center"/>
    </xf>
    <xf numFmtId="0" fontId="8" fillId="0" borderId="15" xfId="0" applyFont="1" applyBorder="1"/>
    <xf numFmtId="0" fontId="5" fillId="4" borderId="13" xfId="0" applyFont="1" applyFill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3" fillId="4" borderId="12" xfId="0" applyFont="1" applyFill="1" applyBorder="1" applyAlignment="1">
      <alignment horizontal="right" vertical="top"/>
    </xf>
    <xf numFmtId="0" fontId="1" fillId="2" borderId="13" xfId="0" applyFont="1" applyFill="1" applyBorder="1" applyAlignment="1">
      <alignment horizontal="right" vertical="top"/>
    </xf>
    <xf numFmtId="0" fontId="6" fillId="2" borderId="13" xfId="0" applyFont="1" applyFill="1" applyBorder="1" applyAlignment="1">
      <alignment horizontal="right" vertical="top"/>
    </xf>
    <xf numFmtId="0" fontId="13" fillId="2" borderId="15" xfId="0" applyFont="1" applyFill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19" xfId="0" applyFont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left"/>
    </xf>
    <xf numFmtId="0" fontId="6" fillId="4" borderId="26" xfId="0" applyFont="1" applyFill="1" applyBorder="1" applyAlignment="1">
      <alignment horizontal="lef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638175</xdr:colOff>
      <xdr:row>0</xdr:row>
      <xdr:rowOff>76200</xdr:rowOff>
    </xdr:from>
    <xdr:ext cx="523875" cy="7239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9950" y="76200"/>
          <a:ext cx="5238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1037068</xdr:colOff>
      <xdr:row>161</xdr:row>
      <xdr:rowOff>8905</xdr:rowOff>
    </xdr:from>
    <xdr:to>
      <xdr:col>1</xdr:col>
      <xdr:colOff>2167605</xdr:colOff>
      <xdr:row>161</xdr:row>
      <xdr:rowOff>8905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5313C91-1E5C-4B46-AB26-51255A2A9F44}"/>
            </a:ext>
          </a:extLst>
        </xdr:cNvPr>
        <xdr:cNvCxnSpPr/>
      </xdr:nvCxnSpPr>
      <xdr:spPr>
        <a:xfrm>
          <a:off x="1037068" y="19152375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480700</xdr:colOff>
      <xdr:row>161</xdr:row>
      <xdr:rowOff>4454</xdr:rowOff>
    </xdr:from>
    <xdr:to>
      <xdr:col>4</xdr:col>
      <xdr:colOff>796717</xdr:colOff>
      <xdr:row>161</xdr:row>
      <xdr:rowOff>4454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7015EDD-2BF1-4952-8B58-D2CE0649A9DA}"/>
            </a:ext>
          </a:extLst>
        </xdr:cNvPr>
        <xdr:cNvCxnSpPr/>
      </xdr:nvCxnSpPr>
      <xdr:spPr>
        <a:xfrm>
          <a:off x="5002850" y="19147924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125"/>
  <sheetViews>
    <sheetView showGridLines="0" tabSelected="1" topLeftCell="A139" zoomScaleNormal="100" workbookViewId="0">
      <selection sqref="A1:E163"/>
    </sheetView>
  </sheetViews>
  <sheetFormatPr baseColWidth="10" defaultColWidth="14.42578125" defaultRowHeight="15" customHeight="1" x14ac:dyDescent="0.2"/>
  <cols>
    <col min="1" max="1" width="18.7109375" style="27" customWidth="1"/>
    <col min="2" max="2" width="49.140625" style="27" customWidth="1"/>
    <col min="3" max="3" width="10.85546875" style="27" customWidth="1"/>
    <col min="4" max="4" width="20" style="27" customWidth="1"/>
    <col min="5" max="5" width="20.28515625" style="27" customWidth="1"/>
    <col min="6" max="16384" width="14.42578125" style="27"/>
  </cols>
  <sheetData>
    <row r="1" spans="1:30" ht="15.75" x14ac:dyDescent="0.25">
      <c r="A1" s="82" t="s">
        <v>0</v>
      </c>
      <c r="B1" s="83"/>
      <c r="C1" s="83"/>
      <c r="D1" s="83"/>
      <c r="E1" s="83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</row>
    <row r="2" spans="1:30" ht="15.75" x14ac:dyDescent="0.2">
      <c r="A2" s="84" t="s">
        <v>158</v>
      </c>
      <c r="B2" s="85"/>
      <c r="C2" s="85"/>
      <c r="D2" s="85"/>
      <c r="E2" s="85"/>
      <c r="F2" s="6"/>
      <c r="G2" s="7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</row>
    <row r="3" spans="1:30" ht="15.75" x14ac:dyDescent="0.2">
      <c r="A3" s="84" t="s">
        <v>204</v>
      </c>
      <c r="B3" s="85"/>
      <c r="C3" s="85"/>
      <c r="D3" s="85"/>
      <c r="E3" s="85"/>
      <c r="F3" s="6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4"/>
      <c r="AC3" s="4"/>
      <c r="AD3" s="4"/>
    </row>
    <row r="4" spans="1:30" ht="15.75" x14ac:dyDescent="0.2">
      <c r="A4" s="84" t="s">
        <v>1</v>
      </c>
      <c r="B4" s="85"/>
      <c r="C4" s="85"/>
      <c r="D4" s="85"/>
      <c r="E4" s="85"/>
      <c r="F4" s="6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4"/>
      <c r="AC4" s="4"/>
      <c r="AD4" s="4"/>
    </row>
    <row r="5" spans="1:30" ht="14.25" x14ac:dyDescent="0.2">
      <c r="A5" s="20"/>
      <c r="B5" s="28"/>
      <c r="C5" s="28"/>
      <c r="D5" s="28"/>
      <c r="E5" s="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4"/>
      <c r="AC5" s="4"/>
      <c r="AD5" s="4"/>
    </row>
    <row r="6" spans="1:30" x14ac:dyDescent="0.25">
      <c r="A6" s="52" t="s">
        <v>2</v>
      </c>
      <c r="B6" s="86" t="s">
        <v>160</v>
      </c>
      <c r="C6" s="87"/>
      <c r="D6" s="87"/>
      <c r="E6" s="53" t="s">
        <v>159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0" x14ac:dyDescent="0.25">
      <c r="A7" s="89" t="s">
        <v>3</v>
      </c>
      <c r="B7" s="89"/>
      <c r="C7" s="89"/>
      <c r="D7" s="89"/>
      <c r="E7" s="10">
        <f>SUM(E8:E61)</f>
        <v>41137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4"/>
      <c r="AC7" s="4"/>
      <c r="AD7" s="4"/>
    </row>
    <row r="8" spans="1:30" s="58" customFormat="1" ht="14.25" x14ac:dyDescent="0.2">
      <c r="A8" s="55" t="s">
        <v>4</v>
      </c>
      <c r="B8" s="69" t="s">
        <v>144</v>
      </c>
      <c r="C8" s="70"/>
      <c r="D8" s="71"/>
      <c r="E8" s="39">
        <v>400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7"/>
      <c r="AC8" s="57"/>
      <c r="AD8" s="57"/>
    </row>
    <row r="9" spans="1:30" s="58" customFormat="1" ht="14.25" x14ac:dyDescent="0.2">
      <c r="A9" s="55" t="s">
        <v>5</v>
      </c>
      <c r="B9" s="69" t="s">
        <v>154</v>
      </c>
      <c r="C9" s="70"/>
      <c r="D9" s="71"/>
      <c r="E9" s="39">
        <v>400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7"/>
      <c r="AD9" s="57"/>
    </row>
    <row r="10" spans="1:30" s="58" customFormat="1" ht="14.25" x14ac:dyDescent="0.2">
      <c r="A10" s="55" t="s">
        <v>6</v>
      </c>
      <c r="B10" s="69" t="s">
        <v>144</v>
      </c>
      <c r="C10" s="70"/>
      <c r="D10" s="71"/>
      <c r="E10" s="39">
        <v>400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7"/>
      <c r="AD10" s="57"/>
    </row>
    <row r="11" spans="1:30" s="58" customFormat="1" ht="14.25" x14ac:dyDescent="0.2">
      <c r="A11" s="55" t="s">
        <v>7</v>
      </c>
      <c r="B11" s="69" t="s">
        <v>154</v>
      </c>
      <c r="C11" s="70"/>
      <c r="D11" s="71"/>
      <c r="E11" s="39">
        <v>400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7"/>
      <c r="AD11" s="57"/>
    </row>
    <row r="12" spans="1:30" s="58" customFormat="1" ht="14.25" x14ac:dyDescent="0.2">
      <c r="A12" s="55" t="s">
        <v>8</v>
      </c>
      <c r="B12" s="69" t="s">
        <v>144</v>
      </c>
      <c r="C12" s="70"/>
      <c r="D12" s="71"/>
      <c r="E12" s="39">
        <v>400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7"/>
      <c r="AD12" s="57"/>
    </row>
    <row r="13" spans="1:30" s="58" customFormat="1" ht="14.25" x14ac:dyDescent="0.2">
      <c r="A13" s="55" t="s">
        <v>9</v>
      </c>
      <c r="B13" s="69" t="s">
        <v>144</v>
      </c>
      <c r="C13" s="70"/>
      <c r="D13" s="71"/>
      <c r="E13" s="39">
        <v>400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7"/>
      <c r="AD13" s="57"/>
    </row>
    <row r="14" spans="1:30" s="58" customFormat="1" ht="14.25" x14ac:dyDescent="0.2">
      <c r="A14" s="55" t="s">
        <v>10</v>
      </c>
      <c r="B14" s="69" t="s">
        <v>144</v>
      </c>
      <c r="C14" s="70"/>
      <c r="D14" s="71"/>
      <c r="E14" s="39">
        <v>400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7"/>
      <c r="AD14" s="57"/>
    </row>
    <row r="15" spans="1:30" s="58" customFormat="1" ht="14.25" x14ac:dyDescent="0.2">
      <c r="A15" s="55" t="s">
        <v>11</v>
      </c>
      <c r="B15" s="69" t="s">
        <v>154</v>
      </c>
      <c r="C15" s="70"/>
      <c r="D15" s="71"/>
      <c r="E15" s="39">
        <v>400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7"/>
      <c r="AD15" s="57"/>
    </row>
    <row r="16" spans="1:30" s="58" customFormat="1" ht="14.25" x14ac:dyDescent="0.2">
      <c r="A16" s="55" t="s">
        <v>12</v>
      </c>
      <c r="B16" s="69" t="s">
        <v>144</v>
      </c>
      <c r="C16" s="70"/>
      <c r="D16" s="71"/>
      <c r="E16" s="39">
        <v>400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7"/>
      <c r="AD16" s="57"/>
    </row>
    <row r="17" spans="1:30" s="58" customFormat="1" ht="14.25" x14ac:dyDescent="0.2">
      <c r="A17" s="55" t="s">
        <v>13</v>
      </c>
      <c r="B17" s="69" t="s">
        <v>155</v>
      </c>
      <c r="C17" s="70"/>
      <c r="D17" s="71"/>
      <c r="E17" s="39">
        <v>500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7"/>
      <c r="AD17" s="57"/>
    </row>
    <row r="18" spans="1:30" s="58" customFormat="1" ht="14.25" x14ac:dyDescent="0.2">
      <c r="A18" s="55" t="s">
        <v>14</v>
      </c>
      <c r="B18" s="69" t="s">
        <v>155</v>
      </c>
      <c r="C18" s="70"/>
      <c r="D18" s="71"/>
      <c r="E18" s="39">
        <v>500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7"/>
      <c r="AD18" s="57"/>
    </row>
    <row r="19" spans="1:30" s="58" customFormat="1" ht="14.25" x14ac:dyDescent="0.2">
      <c r="A19" s="55" t="s">
        <v>15</v>
      </c>
      <c r="B19" s="69" t="s">
        <v>155</v>
      </c>
      <c r="C19" s="70"/>
      <c r="D19" s="71"/>
      <c r="E19" s="39">
        <v>500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7"/>
      <c r="AD19" s="57"/>
    </row>
    <row r="20" spans="1:30" s="58" customFormat="1" ht="14.25" x14ac:dyDescent="0.2">
      <c r="A20" s="55" t="s">
        <v>16</v>
      </c>
      <c r="B20" s="69" t="s">
        <v>155</v>
      </c>
      <c r="C20" s="70"/>
      <c r="D20" s="71"/>
      <c r="E20" s="39">
        <v>500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7"/>
      <c r="AD20" s="57"/>
    </row>
    <row r="21" spans="1:30" s="58" customFormat="1" ht="14.25" x14ac:dyDescent="0.2">
      <c r="A21" s="55" t="s">
        <v>17</v>
      </c>
      <c r="B21" s="69" t="s">
        <v>155</v>
      </c>
      <c r="C21" s="70"/>
      <c r="D21" s="71"/>
      <c r="E21" s="39">
        <v>500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7"/>
      <c r="AD21" s="57"/>
    </row>
    <row r="22" spans="1:30" s="58" customFormat="1" ht="14.25" x14ac:dyDescent="0.2">
      <c r="A22" s="55" t="s">
        <v>18</v>
      </c>
      <c r="B22" s="69" t="s">
        <v>155</v>
      </c>
      <c r="C22" s="70"/>
      <c r="D22" s="71"/>
      <c r="E22" s="39">
        <v>500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7"/>
      <c r="AD22" s="57"/>
    </row>
    <row r="23" spans="1:30" s="58" customFormat="1" ht="14.25" x14ac:dyDescent="0.2">
      <c r="A23" s="55" t="s">
        <v>19</v>
      </c>
      <c r="B23" s="69" t="s">
        <v>149</v>
      </c>
      <c r="C23" s="70"/>
      <c r="D23" s="71"/>
      <c r="E23" s="39">
        <v>500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7"/>
      <c r="AD23" s="57"/>
    </row>
    <row r="24" spans="1:30" s="58" customFormat="1" ht="14.25" x14ac:dyDescent="0.2">
      <c r="A24" s="55" t="s">
        <v>20</v>
      </c>
      <c r="B24" s="69" t="s">
        <v>155</v>
      </c>
      <c r="C24" s="70"/>
      <c r="D24" s="71"/>
      <c r="E24" s="39">
        <v>500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7"/>
      <c r="AD24" s="57"/>
    </row>
    <row r="25" spans="1:30" s="58" customFormat="1" ht="14.25" x14ac:dyDescent="0.2">
      <c r="A25" s="55" t="s">
        <v>21</v>
      </c>
      <c r="B25" s="69" t="s">
        <v>155</v>
      </c>
      <c r="C25" s="70"/>
      <c r="D25" s="71"/>
      <c r="E25" s="39">
        <v>500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7"/>
      <c r="AD25" s="57"/>
    </row>
    <row r="26" spans="1:30" s="58" customFormat="1" ht="14.25" x14ac:dyDescent="0.2">
      <c r="A26" s="55" t="s">
        <v>22</v>
      </c>
      <c r="B26" s="69" t="s">
        <v>148</v>
      </c>
      <c r="C26" s="70"/>
      <c r="D26" s="71"/>
      <c r="E26" s="39">
        <v>2000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7"/>
      <c r="AD26" s="57"/>
    </row>
    <row r="27" spans="1:30" s="58" customFormat="1" ht="14.25" x14ac:dyDescent="0.2">
      <c r="A27" s="55" t="s">
        <v>23</v>
      </c>
      <c r="B27" s="69" t="s">
        <v>156</v>
      </c>
      <c r="C27" s="70"/>
      <c r="D27" s="71"/>
      <c r="E27" s="39">
        <v>2000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7"/>
      <c r="AD27" s="57"/>
    </row>
    <row r="28" spans="1:30" s="58" customFormat="1" ht="14.25" x14ac:dyDescent="0.2">
      <c r="A28" s="55" t="s">
        <v>24</v>
      </c>
      <c r="B28" s="69" t="s">
        <v>143</v>
      </c>
      <c r="C28" s="70"/>
      <c r="D28" s="71"/>
      <c r="E28" s="39">
        <v>500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7"/>
      <c r="AD28" s="57"/>
    </row>
    <row r="29" spans="1:30" s="58" customFormat="1" ht="14.25" x14ac:dyDescent="0.2">
      <c r="A29" s="55" t="s">
        <v>25</v>
      </c>
      <c r="B29" s="69" t="s">
        <v>143</v>
      </c>
      <c r="C29" s="70"/>
      <c r="D29" s="71"/>
      <c r="E29" s="39">
        <v>800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7"/>
      <c r="AD29" s="57"/>
    </row>
    <row r="30" spans="1:30" s="58" customFormat="1" ht="14.25" x14ac:dyDescent="0.2">
      <c r="A30" s="55" t="s">
        <v>26</v>
      </c>
      <c r="B30" s="69" t="s">
        <v>151</v>
      </c>
      <c r="C30" s="70"/>
      <c r="D30" s="71"/>
      <c r="E30" s="39">
        <v>2000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7"/>
      <c r="AD30" s="57"/>
    </row>
    <row r="31" spans="1:30" ht="14.25" x14ac:dyDescent="0.2">
      <c r="A31" s="11" t="s">
        <v>27</v>
      </c>
      <c r="B31" s="66" t="s">
        <v>142</v>
      </c>
      <c r="C31" s="67"/>
      <c r="D31" s="68"/>
      <c r="E31" s="38">
        <v>800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4"/>
      <c r="AC31" s="4"/>
      <c r="AD31" s="4"/>
    </row>
    <row r="32" spans="1:30" ht="14.25" x14ac:dyDescent="0.2">
      <c r="A32" s="11" t="s">
        <v>28</v>
      </c>
      <c r="B32" s="66" t="s">
        <v>145</v>
      </c>
      <c r="C32" s="67"/>
      <c r="D32" s="68"/>
      <c r="E32" s="38">
        <v>2000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4"/>
      <c r="AC32" s="4"/>
      <c r="AD32" s="4"/>
    </row>
    <row r="33" spans="1:30" ht="14.25" x14ac:dyDescent="0.2">
      <c r="A33" s="11" t="s">
        <v>29</v>
      </c>
      <c r="B33" s="66" t="s">
        <v>157</v>
      </c>
      <c r="C33" s="67"/>
      <c r="D33" s="68"/>
      <c r="E33" s="38">
        <v>1200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4"/>
      <c r="AC33" s="4"/>
      <c r="AD33" s="4"/>
    </row>
    <row r="34" spans="1:30" ht="14.25" x14ac:dyDescent="0.2">
      <c r="A34" s="11" t="s">
        <v>30</v>
      </c>
      <c r="B34" s="66" t="s">
        <v>142</v>
      </c>
      <c r="C34" s="67"/>
      <c r="D34" s="68"/>
      <c r="E34" s="38">
        <v>500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4"/>
      <c r="AC34" s="4"/>
      <c r="AD34" s="4"/>
    </row>
    <row r="35" spans="1:30" ht="14.25" x14ac:dyDescent="0.2">
      <c r="A35" s="11" t="s">
        <v>31</v>
      </c>
      <c r="B35" s="73" t="s">
        <v>144</v>
      </c>
      <c r="C35" s="67"/>
      <c r="D35" s="68"/>
      <c r="E35" s="38">
        <v>400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4"/>
      <c r="AC35" s="4"/>
      <c r="AD35" s="4"/>
    </row>
    <row r="36" spans="1:30" ht="14.25" x14ac:dyDescent="0.2">
      <c r="A36" s="11" t="s">
        <v>32</v>
      </c>
      <c r="B36" s="73" t="s">
        <v>144</v>
      </c>
      <c r="C36" s="67"/>
      <c r="D36" s="68"/>
      <c r="E36" s="38">
        <v>400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4"/>
      <c r="AC36" s="4"/>
      <c r="AD36" s="4"/>
    </row>
    <row r="37" spans="1:30" ht="14.25" x14ac:dyDescent="0.2">
      <c r="A37" s="11" t="s">
        <v>33</v>
      </c>
      <c r="B37" s="66" t="s">
        <v>142</v>
      </c>
      <c r="C37" s="67"/>
      <c r="D37" s="68"/>
      <c r="E37" s="38">
        <v>800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4"/>
      <c r="AC37" s="4"/>
      <c r="AD37" s="4"/>
    </row>
    <row r="38" spans="1:30" ht="14.25" x14ac:dyDescent="0.2">
      <c r="A38" s="11" t="s">
        <v>34</v>
      </c>
      <c r="B38" s="66" t="s">
        <v>143</v>
      </c>
      <c r="C38" s="67"/>
      <c r="D38" s="68"/>
      <c r="E38" s="38">
        <v>500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4"/>
      <c r="AC38" s="4"/>
      <c r="AD38" s="4"/>
    </row>
    <row r="39" spans="1:30" ht="14.25" x14ac:dyDescent="0.2">
      <c r="A39" s="11" t="s">
        <v>35</v>
      </c>
      <c r="B39" s="73" t="s">
        <v>144</v>
      </c>
      <c r="C39" s="67"/>
      <c r="D39" s="68"/>
      <c r="E39" s="38">
        <v>400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4"/>
      <c r="AC39" s="4"/>
      <c r="AD39" s="4"/>
    </row>
    <row r="40" spans="1:30" ht="14.25" x14ac:dyDescent="0.2">
      <c r="A40" s="11" t="s">
        <v>36</v>
      </c>
      <c r="B40" s="73" t="s">
        <v>142</v>
      </c>
      <c r="C40" s="67"/>
      <c r="D40" s="68"/>
      <c r="E40" s="38">
        <v>500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4"/>
      <c r="AC40" s="4"/>
      <c r="AD40" s="4"/>
    </row>
    <row r="41" spans="1:30" ht="14.25" x14ac:dyDescent="0.2">
      <c r="A41" s="11" t="s">
        <v>37</v>
      </c>
      <c r="B41" s="66" t="s">
        <v>145</v>
      </c>
      <c r="C41" s="67"/>
      <c r="D41" s="68"/>
      <c r="E41" s="38">
        <v>1200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4"/>
      <c r="AC41" s="4"/>
      <c r="AD41" s="4"/>
    </row>
    <row r="42" spans="1:30" ht="14.25" x14ac:dyDescent="0.2">
      <c r="A42" s="11" t="s">
        <v>38</v>
      </c>
      <c r="B42" s="66" t="s">
        <v>146</v>
      </c>
      <c r="C42" s="67"/>
      <c r="D42" s="68"/>
      <c r="E42" s="38">
        <v>1200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4"/>
      <c r="AC42" s="4"/>
      <c r="AD42" s="4"/>
    </row>
    <row r="43" spans="1:30" ht="14.25" x14ac:dyDescent="0.2">
      <c r="A43" s="11" t="s">
        <v>39</v>
      </c>
      <c r="B43" s="66" t="s">
        <v>147</v>
      </c>
      <c r="C43" s="67"/>
      <c r="D43" s="68"/>
      <c r="E43" s="38">
        <v>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4"/>
      <c r="AC43" s="4"/>
      <c r="AD43" s="4"/>
    </row>
    <row r="44" spans="1:30" ht="14.25" x14ac:dyDescent="0.2">
      <c r="A44" s="11" t="s">
        <v>40</v>
      </c>
      <c r="B44" s="66" t="s">
        <v>148</v>
      </c>
      <c r="C44" s="67"/>
      <c r="D44" s="68"/>
      <c r="E44" s="38">
        <v>500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4"/>
      <c r="AC44" s="4"/>
      <c r="AD44" s="4"/>
    </row>
    <row r="45" spans="1:30" ht="14.25" x14ac:dyDescent="0.2">
      <c r="A45" s="11" t="s">
        <v>41</v>
      </c>
      <c r="B45" s="73" t="s">
        <v>142</v>
      </c>
      <c r="C45" s="67"/>
      <c r="D45" s="68"/>
      <c r="E45" s="38">
        <v>800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4"/>
      <c r="AC45" s="4"/>
      <c r="AD45" s="4"/>
    </row>
    <row r="46" spans="1:30" ht="14.25" x14ac:dyDescent="0.2">
      <c r="A46" s="11" t="s">
        <v>42</v>
      </c>
      <c r="B46" s="66" t="s">
        <v>148</v>
      </c>
      <c r="C46" s="67"/>
      <c r="D46" s="68"/>
      <c r="E46" s="38">
        <v>500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4"/>
      <c r="AC46" s="4"/>
      <c r="AD46" s="4"/>
    </row>
    <row r="47" spans="1:30" ht="14.25" x14ac:dyDescent="0.2">
      <c r="A47" s="11" t="s">
        <v>43</v>
      </c>
      <c r="B47" s="66" t="s">
        <v>149</v>
      </c>
      <c r="C47" s="67"/>
      <c r="D47" s="68"/>
      <c r="E47" s="38">
        <v>500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4"/>
      <c r="AC47" s="4"/>
      <c r="AD47" s="4"/>
    </row>
    <row r="48" spans="1:30" ht="14.25" x14ac:dyDescent="0.2">
      <c r="A48" s="11" t="s">
        <v>44</v>
      </c>
      <c r="B48" s="66" t="s">
        <v>148</v>
      </c>
      <c r="C48" s="67"/>
      <c r="D48" s="68"/>
      <c r="E48" s="38">
        <v>500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4"/>
      <c r="AC48" s="4"/>
      <c r="AD48" s="4"/>
    </row>
    <row r="49" spans="1:30" ht="14.25" x14ac:dyDescent="0.2">
      <c r="A49" s="11" t="s">
        <v>45</v>
      </c>
      <c r="B49" s="66" t="s">
        <v>148</v>
      </c>
      <c r="C49" s="67"/>
      <c r="D49" s="68"/>
      <c r="E49" s="38">
        <v>500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4"/>
      <c r="AC49" s="4"/>
      <c r="AD49" s="4"/>
    </row>
    <row r="50" spans="1:30" ht="14.25" x14ac:dyDescent="0.2">
      <c r="A50" s="11" t="s">
        <v>46</v>
      </c>
      <c r="B50" s="66" t="s">
        <v>150</v>
      </c>
      <c r="C50" s="67"/>
      <c r="D50" s="68"/>
      <c r="E50" s="38">
        <v>800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4"/>
      <c r="AC50" s="4"/>
      <c r="AD50" s="4"/>
    </row>
    <row r="51" spans="1:30" ht="14.25" x14ac:dyDescent="0.2">
      <c r="A51" s="11" t="s">
        <v>47</v>
      </c>
      <c r="B51" s="66" t="s">
        <v>150</v>
      </c>
      <c r="C51" s="67"/>
      <c r="D51" s="68"/>
      <c r="E51" s="38">
        <v>800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4"/>
      <c r="AC51" s="4"/>
      <c r="AD51" s="4"/>
    </row>
    <row r="52" spans="1:30" ht="14.25" x14ac:dyDescent="0.2">
      <c r="A52" s="11" t="s">
        <v>48</v>
      </c>
      <c r="B52" s="66" t="s">
        <v>143</v>
      </c>
      <c r="C52" s="67"/>
      <c r="D52" s="68"/>
      <c r="E52" s="38">
        <v>500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4"/>
      <c r="AC52" s="4"/>
      <c r="AD52" s="4"/>
    </row>
    <row r="53" spans="1:30" ht="14.25" x14ac:dyDescent="0.2">
      <c r="A53" s="11" t="s">
        <v>49</v>
      </c>
      <c r="B53" s="66" t="s">
        <v>151</v>
      </c>
      <c r="C53" s="67"/>
      <c r="D53" s="68"/>
      <c r="E53" s="38">
        <v>800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4"/>
      <c r="AC53" s="4"/>
      <c r="AD53" s="4"/>
    </row>
    <row r="54" spans="1:30" ht="14.25" x14ac:dyDescent="0.2">
      <c r="A54" s="11" t="s">
        <v>50</v>
      </c>
      <c r="B54" s="66" t="s">
        <v>147</v>
      </c>
      <c r="C54" s="67"/>
      <c r="D54" s="68"/>
      <c r="E54" s="38">
        <v>800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4"/>
      <c r="AC54" s="4"/>
      <c r="AD54" s="4"/>
    </row>
    <row r="55" spans="1:30" ht="14.25" x14ac:dyDescent="0.2">
      <c r="A55" s="11" t="s">
        <v>51</v>
      </c>
      <c r="B55" s="73" t="s">
        <v>144</v>
      </c>
      <c r="C55" s="67"/>
      <c r="D55" s="68"/>
      <c r="E55" s="39">
        <v>400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4"/>
      <c r="AC55" s="4"/>
      <c r="AD55" s="4"/>
    </row>
    <row r="56" spans="1:30" ht="14.25" x14ac:dyDescent="0.2">
      <c r="A56" s="11" t="s">
        <v>52</v>
      </c>
      <c r="B56" s="66" t="s">
        <v>53</v>
      </c>
      <c r="C56" s="67"/>
      <c r="D56" s="68"/>
      <c r="E56" s="38">
        <v>2419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3"/>
      <c r="AC56" s="13"/>
      <c r="AD56" s="13"/>
    </row>
    <row r="57" spans="1:30" ht="14.25" x14ac:dyDescent="0.2">
      <c r="A57" s="11" t="s">
        <v>54</v>
      </c>
      <c r="B57" s="66" t="s">
        <v>152</v>
      </c>
      <c r="C57" s="67"/>
      <c r="D57" s="68"/>
      <c r="E57" s="38">
        <v>1000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3"/>
      <c r="AC57" s="13"/>
      <c r="AD57" s="13"/>
    </row>
    <row r="58" spans="1:30" ht="14.25" x14ac:dyDescent="0.2">
      <c r="A58" s="11" t="s">
        <v>55</v>
      </c>
      <c r="B58" s="66" t="s">
        <v>152</v>
      </c>
      <c r="C58" s="67"/>
      <c r="D58" s="68"/>
      <c r="E58" s="38">
        <v>1000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3"/>
      <c r="AC58" s="13"/>
      <c r="AD58" s="13"/>
    </row>
    <row r="59" spans="1:30" ht="14.25" x14ac:dyDescent="0.2">
      <c r="A59" s="11" t="s">
        <v>56</v>
      </c>
      <c r="B59" s="66" t="s">
        <v>152</v>
      </c>
      <c r="C59" s="67"/>
      <c r="D59" s="68"/>
      <c r="E59" s="38">
        <v>1000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3"/>
      <c r="AC59" s="13"/>
      <c r="AD59" s="13"/>
    </row>
    <row r="60" spans="1:30" ht="14.25" x14ac:dyDescent="0.2">
      <c r="A60" s="11" t="s">
        <v>57</v>
      </c>
      <c r="B60" s="66" t="s">
        <v>153</v>
      </c>
      <c r="C60" s="67"/>
      <c r="D60" s="68"/>
      <c r="E60" s="38">
        <v>1019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3"/>
      <c r="AC60" s="13"/>
      <c r="AD60" s="13"/>
    </row>
    <row r="61" spans="1:30" s="31" customFormat="1" ht="14.25" x14ac:dyDescent="0.2">
      <c r="A61" s="11" t="s">
        <v>161</v>
      </c>
      <c r="B61" s="66" t="s">
        <v>162</v>
      </c>
      <c r="C61" s="67"/>
      <c r="D61" s="68"/>
      <c r="E61" s="38">
        <v>1199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3"/>
      <c r="AC61" s="13"/>
      <c r="AD61" s="13"/>
    </row>
    <row r="62" spans="1:30" x14ac:dyDescent="0.25">
      <c r="A62" s="76" t="s">
        <v>58</v>
      </c>
      <c r="B62" s="88"/>
      <c r="C62" s="88"/>
      <c r="D62" s="88"/>
      <c r="E62" s="33">
        <f>SUM(E63:E98)+0.01</f>
        <v>365697.72400000005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4"/>
      <c r="AC62" s="4"/>
      <c r="AD62" s="4"/>
    </row>
    <row r="63" spans="1:30" ht="14.25" x14ac:dyDescent="0.2">
      <c r="A63" s="44" t="s">
        <v>59</v>
      </c>
      <c r="B63" s="72" t="s">
        <v>60</v>
      </c>
      <c r="C63" s="72"/>
      <c r="D63" s="72"/>
      <c r="E63" s="41">
        <v>37262.354400000004</v>
      </c>
      <c r="F63" s="1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4"/>
      <c r="AC63" s="4"/>
      <c r="AD63" s="4"/>
    </row>
    <row r="64" spans="1:30" s="31" customFormat="1" ht="14.25" x14ac:dyDescent="0.2">
      <c r="A64" s="44" t="s">
        <v>61</v>
      </c>
      <c r="B64" s="72" t="s">
        <v>60</v>
      </c>
      <c r="C64" s="72"/>
      <c r="D64" s="72"/>
      <c r="E64" s="41">
        <v>39865.100400000003</v>
      </c>
      <c r="F64" s="40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4"/>
      <c r="AC64" s="4"/>
      <c r="AD64" s="4"/>
    </row>
    <row r="65" spans="1:30" s="31" customFormat="1" ht="14.25" x14ac:dyDescent="0.2">
      <c r="A65" s="44" t="s">
        <v>62</v>
      </c>
      <c r="B65" s="93" t="s">
        <v>63</v>
      </c>
      <c r="C65" s="93"/>
      <c r="D65" s="93"/>
      <c r="E65" s="41">
        <v>32307.7896</v>
      </c>
      <c r="F65" s="40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4"/>
      <c r="AC65" s="4"/>
      <c r="AD65" s="4"/>
    </row>
    <row r="66" spans="1:30" s="31" customFormat="1" ht="14.25" x14ac:dyDescent="0.2">
      <c r="A66" s="44" t="s">
        <v>64</v>
      </c>
      <c r="B66" s="93" t="s">
        <v>63</v>
      </c>
      <c r="C66" s="93"/>
      <c r="D66" s="93"/>
      <c r="E66" s="41">
        <v>25674.321600000003</v>
      </c>
      <c r="F66" s="4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4"/>
      <c r="AC66" s="4"/>
      <c r="AD66" s="4"/>
    </row>
    <row r="67" spans="1:30" s="31" customFormat="1" ht="14.25" x14ac:dyDescent="0.2">
      <c r="A67" s="44" t="s">
        <v>65</v>
      </c>
      <c r="B67" s="93" t="s">
        <v>63</v>
      </c>
      <c r="C67" s="93"/>
      <c r="D67" s="93"/>
      <c r="E67" s="41">
        <v>25674.321600000003</v>
      </c>
      <c r="F67" s="40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4"/>
      <c r="AC67" s="4"/>
      <c r="AD67" s="4"/>
    </row>
    <row r="68" spans="1:30" s="31" customFormat="1" ht="14.25" x14ac:dyDescent="0.2">
      <c r="A68" s="44" t="s">
        <v>66</v>
      </c>
      <c r="B68" s="93" t="s">
        <v>63</v>
      </c>
      <c r="C68" s="93"/>
      <c r="D68" s="93"/>
      <c r="E68" s="41">
        <v>25674.321600000003</v>
      </c>
      <c r="F68" s="4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4"/>
      <c r="AC68" s="4"/>
      <c r="AD68" s="4"/>
    </row>
    <row r="69" spans="1:30" s="31" customFormat="1" ht="14.25" x14ac:dyDescent="0.2">
      <c r="A69" s="44" t="s">
        <v>67</v>
      </c>
      <c r="B69" s="72" t="s">
        <v>68</v>
      </c>
      <c r="C69" s="72"/>
      <c r="D69" s="72"/>
      <c r="E69" s="41">
        <v>17196.321600000003</v>
      </c>
      <c r="F69" s="40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4"/>
      <c r="AC69" s="4"/>
      <c r="AD69" s="4"/>
    </row>
    <row r="70" spans="1:30" s="31" customFormat="1" ht="14.25" x14ac:dyDescent="0.2">
      <c r="A70" s="44" t="s">
        <v>69</v>
      </c>
      <c r="B70" s="72" t="s">
        <v>68</v>
      </c>
      <c r="C70" s="72"/>
      <c r="D70" s="72"/>
      <c r="E70" s="41">
        <v>17196.321600000003</v>
      </c>
      <c r="F70" s="40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4"/>
      <c r="AC70" s="4"/>
      <c r="AD70" s="4"/>
    </row>
    <row r="71" spans="1:30" s="31" customFormat="1" ht="14.25" x14ac:dyDescent="0.2">
      <c r="A71" s="44" t="s">
        <v>70</v>
      </c>
      <c r="B71" s="72" t="s">
        <v>68</v>
      </c>
      <c r="C71" s="72"/>
      <c r="D71" s="72"/>
      <c r="E71" s="41">
        <v>17196.321600000003</v>
      </c>
      <c r="F71" s="40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4"/>
      <c r="AC71" s="4"/>
      <c r="AD71" s="4"/>
    </row>
    <row r="72" spans="1:30" s="31" customFormat="1" ht="14.25" x14ac:dyDescent="0.2">
      <c r="A72" s="45" t="s">
        <v>71</v>
      </c>
      <c r="B72" s="77" t="s">
        <v>68</v>
      </c>
      <c r="C72" s="77"/>
      <c r="D72" s="77"/>
      <c r="E72" s="41">
        <v>17196.321600000003</v>
      </c>
      <c r="F72" s="4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4"/>
      <c r="AC72" s="4"/>
      <c r="AD72" s="4"/>
    </row>
    <row r="73" spans="1:30" s="31" customFormat="1" ht="14.25" x14ac:dyDescent="0.2">
      <c r="A73" s="46" t="s">
        <v>104</v>
      </c>
      <c r="B73" s="72" t="s">
        <v>112</v>
      </c>
      <c r="C73" s="72"/>
      <c r="D73" s="72"/>
      <c r="E73" s="42">
        <v>2379.7044000000001</v>
      </c>
      <c r="F73" s="40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4"/>
      <c r="AC73" s="4"/>
      <c r="AD73" s="4"/>
    </row>
    <row r="74" spans="1:30" s="31" customFormat="1" ht="14.25" x14ac:dyDescent="0.2">
      <c r="A74" s="46" t="s">
        <v>106</v>
      </c>
      <c r="B74" s="72" t="s">
        <v>113</v>
      </c>
      <c r="C74" s="72"/>
      <c r="D74" s="72"/>
      <c r="E74" s="42">
        <v>3441.9059999999999</v>
      </c>
      <c r="F74" s="40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4"/>
      <c r="AC74" s="4"/>
      <c r="AD74" s="4"/>
    </row>
    <row r="75" spans="1:30" s="31" customFormat="1" ht="14.25" x14ac:dyDescent="0.2">
      <c r="A75" s="47" t="s">
        <v>107</v>
      </c>
      <c r="B75" s="72" t="s">
        <v>114</v>
      </c>
      <c r="C75" s="72"/>
      <c r="D75" s="72"/>
      <c r="E75" s="42">
        <v>23113.231200000002</v>
      </c>
      <c r="F75" s="40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4"/>
      <c r="AC75" s="4"/>
      <c r="AD75" s="4"/>
    </row>
    <row r="76" spans="1:30" s="31" customFormat="1" ht="14.25" x14ac:dyDescent="0.2">
      <c r="A76" s="47" t="s">
        <v>108</v>
      </c>
      <c r="B76" s="72" t="s">
        <v>115</v>
      </c>
      <c r="C76" s="72"/>
      <c r="D76" s="72"/>
      <c r="E76" s="42">
        <v>1267.1532</v>
      </c>
      <c r="F76" s="4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4"/>
      <c r="AC76" s="4"/>
      <c r="AD76" s="4"/>
    </row>
    <row r="77" spans="1:30" s="31" customFormat="1" ht="14.25" x14ac:dyDescent="0.2">
      <c r="A77" s="47" t="s">
        <v>110</v>
      </c>
      <c r="B77" s="72" t="s">
        <v>114</v>
      </c>
      <c r="C77" s="72"/>
      <c r="D77" s="72"/>
      <c r="E77" s="41">
        <v>23113.231200000002</v>
      </c>
      <c r="F77" s="40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4"/>
      <c r="AC77" s="4"/>
      <c r="AD77" s="4"/>
    </row>
    <row r="78" spans="1:30" s="31" customFormat="1" ht="14.25" x14ac:dyDescent="0.2">
      <c r="A78" s="47" t="s">
        <v>111</v>
      </c>
      <c r="B78" s="72" t="s">
        <v>116</v>
      </c>
      <c r="C78" s="72"/>
      <c r="D78" s="72"/>
      <c r="E78" s="41">
        <v>7523.2800000000007</v>
      </c>
      <c r="F78" s="40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4"/>
      <c r="AC78" s="4"/>
      <c r="AD78" s="4"/>
    </row>
    <row r="79" spans="1:30" s="31" customFormat="1" ht="14.25" x14ac:dyDescent="0.2">
      <c r="A79" s="47" t="s">
        <v>117</v>
      </c>
      <c r="B79" s="72" t="s">
        <v>118</v>
      </c>
      <c r="C79" s="72"/>
      <c r="D79" s="72"/>
      <c r="E79" s="41">
        <v>2292.0732000000003</v>
      </c>
      <c r="F79" s="4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4"/>
      <c r="AC79" s="4"/>
      <c r="AD79" s="4"/>
    </row>
    <row r="80" spans="1:30" s="31" customFormat="1" ht="14.25" x14ac:dyDescent="0.2">
      <c r="A80" s="47" t="s">
        <v>119</v>
      </c>
      <c r="B80" s="72" t="s">
        <v>116</v>
      </c>
      <c r="C80" s="72"/>
      <c r="D80" s="72"/>
      <c r="E80" s="41">
        <v>7523.2800000000007</v>
      </c>
      <c r="F80" s="4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4"/>
      <c r="AC80" s="4"/>
      <c r="AD80" s="4"/>
    </row>
    <row r="81" spans="1:30" s="31" customFormat="1" ht="14.25" x14ac:dyDescent="0.2">
      <c r="A81" s="47" t="s">
        <v>120</v>
      </c>
      <c r="B81" s="72" t="s">
        <v>118</v>
      </c>
      <c r="C81" s="72"/>
      <c r="D81" s="72"/>
      <c r="E81" s="41">
        <v>2292.0732000000003</v>
      </c>
      <c r="F81" s="4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4"/>
      <c r="AC81" s="4"/>
      <c r="AD81" s="4"/>
    </row>
    <row r="82" spans="1:30" s="31" customFormat="1" ht="14.25" x14ac:dyDescent="0.2">
      <c r="A82" s="47" t="s">
        <v>121</v>
      </c>
      <c r="B82" s="72" t="s">
        <v>116</v>
      </c>
      <c r="C82" s="72"/>
      <c r="D82" s="72"/>
      <c r="E82" s="41">
        <v>7523.2800000000007</v>
      </c>
      <c r="F82" s="40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4"/>
      <c r="AC82" s="4"/>
      <c r="AD82" s="4"/>
    </row>
    <row r="83" spans="1:30" s="31" customFormat="1" ht="14.25" x14ac:dyDescent="0.2">
      <c r="A83" s="48" t="s">
        <v>122</v>
      </c>
      <c r="B83" s="72" t="s">
        <v>118</v>
      </c>
      <c r="C83" s="72"/>
      <c r="D83" s="72"/>
      <c r="E83" s="41">
        <v>2292.0732000000003</v>
      </c>
      <c r="F83" s="40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4"/>
      <c r="AC83" s="4"/>
      <c r="AD83" s="4"/>
    </row>
    <row r="84" spans="1:30" s="31" customFormat="1" ht="14.25" x14ac:dyDescent="0.2">
      <c r="A84" s="49" t="s">
        <v>123</v>
      </c>
      <c r="B84" s="72" t="s">
        <v>116</v>
      </c>
      <c r="C84" s="72"/>
      <c r="D84" s="72"/>
      <c r="E84" s="41">
        <v>7523.2800000000007</v>
      </c>
      <c r="F84" s="4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4"/>
      <c r="AC84" s="4"/>
      <c r="AD84" s="4"/>
    </row>
    <row r="85" spans="1:30" s="31" customFormat="1" ht="14.25" x14ac:dyDescent="0.2">
      <c r="A85" s="49" t="s">
        <v>124</v>
      </c>
      <c r="B85" s="72" t="s">
        <v>125</v>
      </c>
      <c r="C85" s="72"/>
      <c r="D85" s="72"/>
      <c r="E85" s="41">
        <v>2237.7600000000002</v>
      </c>
      <c r="F85" s="40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4"/>
      <c r="AC85" s="4"/>
      <c r="AD85" s="4"/>
    </row>
    <row r="86" spans="1:30" s="31" customFormat="1" ht="14.25" x14ac:dyDescent="0.2">
      <c r="A86" s="49" t="s">
        <v>126</v>
      </c>
      <c r="B86" s="72" t="s">
        <v>115</v>
      </c>
      <c r="C86" s="72"/>
      <c r="D86" s="72"/>
      <c r="E86" s="41">
        <v>1267.1532</v>
      </c>
      <c r="F86" s="40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4"/>
      <c r="AC86" s="4"/>
      <c r="AD86" s="4"/>
    </row>
    <row r="87" spans="1:30" s="31" customFormat="1" ht="14.25" x14ac:dyDescent="0.2">
      <c r="A87" s="49" t="s">
        <v>127</v>
      </c>
      <c r="B87" s="72" t="s">
        <v>125</v>
      </c>
      <c r="C87" s="72"/>
      <c r="D87" s="72"/>
      <c r="E87" s="41">
        <v>2237.7600000000002</v>
      </c>
      <c r="F87" s="40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4"/>
      <c r="AC87" s="4"/>
      <c r="AD87" s="4"/>
    </row>
    <row r="88" spans="1:30" s="31" customFormat="1" ht="14.25" x14ac:dyDescent="0.2">
      <c r="A88" s="49" t="s">
        <v>128</v>
      </c>
      <c r="B88" s="72" t="s">
        <v>115</v>
      </c>
      <c r="C88" s="72"/>
      <c r="D88" s="72"/>
      <c r="E88" s="41">
        <v>1267.1532</v>
      </c>
      <c r="F88" s="40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4"/>
      <c r="AC88" s="4"/>
      <c r="AD88" s="4"/>
    </row>
    <row r="89" spans="1:30" s="31" customFormat="1" ht="14.25" x14ac:dyDescent="0.2">
      <c r="A89" s="49" t="s">
        <v>129</v>
      </c>
      <c r="B89" s="72" t="s">
        <v>125</v>
      </c>
      <c r="C89" s="72"/>
      <c r="D89" s="72"/>
      <c r="E89" s="41">
        <v>2237.7600000000002</v>
      </c>
      <c r="F89" s="40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4"/>
      <c r="AC89" s="4"/>
      <c r="AD89" s="4"/>
    </row>
    <row r="90" spans="1:30" s="31" customFormat="1" ht="14.25" x14ac:dyDescent="0.2">
      <c r="A90" s="49" t="s">
        <v>130</v>
      </c>
      <c r="B90" s="72" t="s">
        <v>115</v>
      </c>
      <c r="C90" s="72"/>
      <c r="D90" s="72"/>
      <c r="E90" s="41">
        <v>1267.1532</v>
      </c>
      <c r="F90" s="40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4"/>
      <c r="AC90" s="4"/>
      <c r="AD90" s="4"/>
    </row>
    <row r="91" spans="1:30" s="31" customFormat="1" ht="14.25" x14ac:dyDescent="0.2">
      <c r="A91" s="49" t="s">
        <v>131</v>
      </c>
      <c r="B91" s="72" t="s">
        <v>125</v>
      </c>
      <c r="C91" s="72"/>
      <c r="D91" s="72"/>
      <c r="E91" s="41">
        <v>2237.7600000000002</v>
      </c>
      <c r="F91" s="40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4"/>
      <c r="AC91" s="4"/>
      <c r="AD91" s="4"/>
    </row>
    <row r="92" spans="1:30" s="31" customFormat="1" ht="14.25" x14ac:dyDescent="0.2">
      <c r="A92" s="49" t="s">
        <v>132</v>
      </c>
      <c r="B92" s="72" t="s">
        <v>115</v>
      </c>
      <c r="C92" s="72"/>
      <c r="D92" s="72"/>
      <c r="E92" s="41">
        <v>1267.1532</v>
      </c>
      <c r="F92" s="40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4"/>
      <c r="AC92" s="4"/>
      <c r="AD92" s="4"/>
    </row>
    <row r="93" spans="1:30" s="31" customFormat="1" ht="14.25" x14ac:dyDescent="0.2">
      <c r="A93" s="50" t="s">
        <v>133</v>
      </c>
      <c r="B93" s="72" t="s">
        <v>105</v>
      </c>
      <c r="C93" s="72"/>
      <c r="D93" s="72"/>
      <c r="E93" s="41">
        <v>1600</v>
      </c>
      <c r="F93" s="40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4"/>
      <c r="AC93" s="4"/>
      <c r="AD93" s="4"/>
    </row>
    <row r="94" spans="1:30" ht="14.25" x14ac:dyDescent="0.2">
      <c r="A94" s="47" t="s">
        <v>134</v>
      </c>
      <c r="B94" s="77" t="s">
        <v>105</v>
      </c>
      <c r="C94" s="77"/>
      <c r="D94" s="77"/>
      <c r="E94" s="41">
        <v>1600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4"/>
      <c r="AC94" s="4"/>
      <c r="AD94" s="4"/>
    </row>
    <row r="95" spans="1:30" ht="14.25" x14ac:dyDescent="0.2">
      <c r="A95" s="47" t="s">
        <v>135</v>
      </c>
      <c r="B95" s="77" t="s">
        <v>105</v>
      </c>
      <c r="C95" s="77"/>
      <c r="D95" s="77"/>
      <c r="E95" s="41">
        <v>1600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4"/>
      <c r="AC95" s="4"/>
      <c r="AD95" s="4"/>
    </row>
    <row r="96" spans="1:30" ht="14.25" x14ac:dyDescent="0.2">
      <c r="A96" s="47" t="s">
        <v>136</v>
      </c>
      <c r="B96" s="77" t="s">
        <v>109</v>
      </c>
      <c r="C96" s="77"/>
      <c r="D96" s="77"/>
      <c r="E96" s="41">
        <v>450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4"/>
      <c r="AC96" s="4"/>
      <c r="AD96" s="4"/>
    </row>
    <row r="97" spans="1:30" ht="14.25" x14ac:dyDescent="0.2">
      <c r="A97" s="47" t="s">
        <v>137</v>
      </c>
      <c r="B97" s="77" t="s">
        <v>109</v>
      </c>
      <c r="C97" s="77"/>
      <c r="D97" s="77"/>
      <c r="E97" s="41">
        <v>450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4"/>
      <c r="AC97" s="4"/>
      <c r="AD97" s="4"/>
    </row>
    <row r="98" spans="1:30" ht="14.25" x14ac:dyDescent="0.2">
      <c r="A98" s="47" t="s">
        <v>138</v>
      </c>
      <c r="B98" s="77" t="s">
        <v>109</v>
      </c>
      <c r="C98" s="77"/>
      <c r="D98" s="77"/>
      <c r="E98" s="41">
        <v>450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4"/>
      <c r="AC98" s="4"/>
      <c r="AD98" s="4"/>
    </row>
    <row r="99" spans="1:30" x14ac:dyDescent="0.25">
      <c r="A99" s="80" t="s">
        <v>72</v>
      </c>
      <c r="B99" s="80"/>
      <c r="C99" s="80"/>
      <c r="D99" s="80"/>
      <c r="E99" s="33">
        <f>SUM(E100)</f>
        <v>2326.65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4"/>
      <c r="AC99" s="4"/>
      <c r="AD99" s="4"/>
    </row>
    <row r="100" spans="1:30" ht="14.25" x14ac:dyDescent="0.2">
      <c r="A100" s="14" t="s">
        <v>73</v>
      </c>
      <c r="B100" s="66" t="s">
        <v>74</v>
      </c>
      <c r="C100" s="67"/>
      <c r="D100" s="68"/>
      <c r="E100" s="29">
        <v>2326.65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4"/>
      <c r="AC100" s="4"/>
      <c r="AD100" s="4"/>
    </row>
    <row r="101" spans="1:30" s="31" customFormat="1" x14ac:dyDescent="0.25">
      <c r="A101" s="78" t="s">
        <v>139</v>
      </c>
      <c r="B101" s="78"/>
      <c r="C101" s="78"/>
      <c r="D101" s="78"/>
      <c r="E101" s="51">
        <f>SUM(E102)</f>
        <v>29890.240000000002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4"/>
      <c r="AC101" s="4"/>
      <c r="AD101" s="4"/>
    </row>
    <row r="102" spans="1:30" s="31" customFormat="1" ht="14.25" x14ac:dyDescent="0.2">
      <c r="A102" s="43" t="s">
        <v>140</v>
      </c>
      <c r="B102" s="77" t="s">
        <v>141</v>
      </c>
      <c r="C102" s="77"/>
      <c r="D102" s="77"/>
      <c r="E102" s="30">
        <v>29890.240000000002</v>
      </c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4"/>
      <c r="AC102" s="4"/>
      <c r="AD102" s="4"/>
    </row>
    <row r="103" spans="1:30" x14ac:dyDescent="0.25">
      <c r="A103" s="79" t="s">
        <v>75</v>
      </c>
      <c r="B103" s="79"/>
      <c r="C103" s="79"/>
      <c r="D103" s="79"/>
      <c r="E103" s="33">
        <f>SUM(E104:E110)</f>
        <v>22952.159999999996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4"/>
      <c r="AC103" s="4"/>
      <c r="AD103" s="4"/>
    </row>
    <row r="104" spans="1:30" ht="14.25" x14ac:dyDescent="0.2">
      <c r="A104" s="11" t="s">
        <v>76</v>
      </c>
      <c r="B104" s="66" t="s">
        <v>77</v>
      </c>
      <c r="C104" s="67"/>
      <c r="D104" s="68"/>
      <c r="E104" s="16">
        <v>13562.64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4"/>
      <c r="AC104" s="4"/>
      <c r="AD104" s="4"/>
    </row>
    <row r="105" spans="1:30" ht="14.25" x14ac:dyDescent="0.2">
      <c r="A105" s="11" t="s">
        <v>78</v>
      </c>
      <c r="B105" s="66" t="s">
        <v>79</v>
      </c>
      <c r="C105" s="67"/>
      <c r="D105" s="68"/>
      <c r="E105" s="17">
        <v>2921.18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4"/>
      <c r="AC105" s="4"/>
      <c r="AD105" s="4"/>
    </row>
    <row r="106" spans="1:30" ht="14.25" x14ac:dyDescent="0.2">
      <c r="A106" s="11" t="s">
        <v>80</v>
      </c>
      <c r="B106" s="66" t="s">
        <v>81</v>
      </c>
      <c r="C106" s="67"/>
      <c r="D106" s="68"/>
      <c r="E106" s="16">
        <v>1877.91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4"/>
      <c r="AC106" s="4"/>
      <c r="AD106" s="4"/>
    </row>
    <row r="107" spans="1:30" ht="14.25" x14ac:dyDescent="0.2">
      <c r="A107" s="11" t="s">
        <v>82</v>
      </c>
      <c r="B107" s="66" t="s">
        <v>83</v>
      </c>
      <c r="C107" s="67"/>
      <c r="D107" s="68"/>
      <c r="E107" s="16">
        <v>1147.5999999999999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4"/>
      <c r="AC107" s="4"/>
      <c r="AD107" s="4"/>
    </row>
    <row r="108" spans="1:30" ht="14.25" x14ac:dyDescent="0.2">
      <c r="A108" s="11" t="s">
        <v>84</v>
      </c>
      <c r="B108" s="66" t="s">
        <v>83</v>
      </c>
      <c r="C108" s="67"/>
      <c r="D108" s="68"/>
      <c r="E108" s="16">
        <v>1147.5999999999999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4"/>
      <c r="AC108" s="4"/>
      <c r="AD108" s="4"/>
    </row>
    <row r="109" spans="1:30" ht="14.25" x14ac:dyDescent="0.2">
      <c r="A109" s="11" t="s">
        <v>85</v>
      </c>
      <c r="B109" s="66" t="s">
        <v>83</v>
      </c>
      <c r="C109" s="67"/>
      <c r="D109" s="68"/>
      <c r="E109" s="16">
        <v>1147.5999999999999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4"/>
      <c r="AC109" s="4"/>
      <c r="AD109" s="4"/>
    </row>
    <row r="110" spans="1:30" ht="14.25" x14ac:dyDescent="0.2">
      <c r="A110" s="11" t="s">
        <v>86</v>
      </c>
      <c r="B110" s="66" t="s">
        <v>83</v>
      </c>
      <c r="C110" s="67"/>
      <c r="D110" s="68"/>
      <c r="E110" s="16">
        <v>1147.6300000000001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4"/>
      <c r="AC110" s="4"/>
      <c r="AD110" s="4"/>
    </row>
    <row r="111" spans="1:30" x14ac:dyDescent="0.25">
      <c r="A111" s="76" t="s">
        <v>87</v>
      </c>
      <c r="B111" s="76"/>
      <c r="C111" s="76"/>
      <c r="D111" s="76"/>
      <c r="E111" s="33">
        <f>SUM(E112:E121)</f>
        <v>3500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4"/>
      <c r="AC111" s="4"/>
      <c r="AD111" s="4"/>
    </row>
    <row r="112" spans="1:30" ht="14.25" x14ac:dyDescent="0.2">
      <c r="A112" s="11" t="s">
        <v>88</v>
      </c>
      <c r="B112" s="66" t="s">
        <v>89</v>
      </c>
      <c r="C112" s="67"/>
      <c r="D112" s="68"/>
      <c r="E112" s="16">
        <v>350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4"/>
      <c r="AC112" s="4"/>
      <c r="AD112" s="4"/>
    </row>
    <row r="113" spans="1:30" ht="14.25" x14ac:dyDescent="0.2">
      <c r="A113" s="11" t="s">
        <v>90</v>
      </c>
      <c r="B113" s="66" t="s">
        <v>89</v>
      </c>
      <c r="C113" s="67"/>
      <c r="D113" s="68"/>
      <c r="E113" s="16">
        <v>350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4"/>
      <c r="AC113" s="4"/>
      <c r="AD113" s="4"/>
    </row>
    <row r="114" spans="1:30" ht="14.25" x14ac:dyDescent="0.2">
      <c r="A114" s="11" t="s">
        <v>91</v>
      </c>
      <c r="B114" s="66" t="s">
        <v>89</v>
      </c>
      <c r="C114" s="67"/>
      <c r="D114" s="68"/>
      <c r="E114" s="16">
        <v>350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4"/>
      <c r="AC114" s="4"/>
      <c r="AD114" s="4"/>
    </row>
    <row r="115" spans="1:30" ht="14.25" x14ac:dyDescent="0.2">
      <c r="A115" s="11" t="s">
        <v>92</v>
      </c>
      <c r="B115" s="66" t="s">
        <v>89</v>
      </c>
      <c r="C115" s="67"/>
      <c r="D115" s="68"/>
      <c r="E115" s="16">
        <v>350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4"/>
      <c r="AC115" s="4"/>
      <c r="AD115" s="4"/>
    </row>
    <row r="116" spans="1:30" ht="14.25" x14ac:dyDescent="0.2">
      <c r="A116" s="11" t="s">
        <v>93</v>
      </c>
      <c r="B116" s="66" t="s">
        <v>89</v>
      </c>
      <c r="C116" s="67"/>
      <c r="D116" s="68"/>
      <c r="E116" s="16">
        <v>350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4"/>
      <c r="AC116" s="4"/>
      <c r="AD116" s="4"/>
    </row>
    <row r="117" spans="1:30" ht="14.25" x14ac:dyDescent="0.2">
      <c r="A117" s="11" t="s">
        <v>94</v>
      </c>
      <c r="B117" s="66" t="s">
        <v>89</v>
      </c>
      <c r="C117" s="67"/>
      <c r="D117" s="68"/>
      <c r="E117" s="16">
        <v>350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4"/>
      <c r="AC117" s="4"/>
      <c r="AD117" s="4"/>
    </row>
    <row r="118" spans="1:30" ht="14.25" x14ac:dyDescent="0.2">
      <c r="A118" s="11" t="s">
        <v>95</v>
      </c>
      <c r="B118" s="66" t="s">
        <v>89</v>
      </c>
      <c r="C118" s="67"/>
      <c r="D118" s="68"/>
      <c r="E118" s="16">
        <v>350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4"/>
      <c r="AC118" s="4"/>
      <c r="AD118" s="4"/>
    </row>
    <row r="119" spans="1:30" ht="14.25" x14ac:dyDescent="0.2">
      <c r="A119" s="11" t="s">
        <v>96</v>
      </c>
      <c r="B119" s="66" t="s">
        <v>89</v>
      </c>
      <c r="C119" s="67"/>
      <c r="D119" s="68"/>
      <c r="E119" s="16">
        <v>350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4"/>
      <c r="AC119" s="4"/>
      <c r="AD119" s="4"/>
    </row>
    <row r="120" spans="1:30" ht="14.25" x14ac:dyDescent="0.2">
      <c r="A120" s="11" t="s">
        <v>97</v>
      </c>
      <c r="B120" s="66" t="s">
        <v>98</v>
      </c>
      <c r="C120" s="67"/>
      <c r="D120" s="68"/>
      <c r="E120" s="16">
        <v>350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4"/>
      <c r="AC120" s="4"/>
      <c r="AD120" s="4"/>
    </row>
    <row r="121" spans="1:30" ht="14.25" x14ac:dyDescent="0.2">
      <c r="A121" s="11" t="s">
        <v>99</v>
      </c>
      <c r="B121" s="66" t="s">
        <v>89</v>
      </c>
      <c r="C121" s="67"/>
      <c r="D121" s="68"/>
      <c r="E121" s="29">
        <v>350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4"/>
      <c r="AC121" s="4"/>
      <c r="AD121" s="4"/>
    </row>
    <row r="122" spans="1:30" s="31" customFormat="1" ht="15.75" x14ac:dyDescent="0.2">
      <c r="A122" s="91" t="s">
        <v>203</v>
      </c>
      <c r="B122" s="92"/>
      <c r="C122" s="92"/>
      <c r="D122" s="92"/>
      <c r="E122" s="54">
        <f>E7+E62+E99+E103+E111+E101</f>
        <v>465503.77400000003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4"/>
      <c r="AC122" s="4"/>
      <c r="AD122" s="4"/>
    </row>
    <row r="123" spans="1:30" s="31" customFormat="1" ht="15.75" x14ac:dyDescent="0.2">
      <c r="A123" s="35"/>
      <c r="B123" s="36"/>
      <c r="C123" s="36"/>
      <c r="D123" s="36"/>
      <c r="E123" s="37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4"/>
      <c r="AC123" s="4"/>
      <c r="AD123" s="4"/>
    </row>
    <row r="124" spans="1:30" s="31" customFormat="1" x14ac:dyDescent="0.25">
      <c r="A124" s="59" t="s">
        <v>2</v>
      </c>
      <c r="B124" s="86" t="s">
        <v>160</v>
      </c>
      <c r="C124" s="87"/>
      <c r="D124" s="87"/>
      <c r="E124" s="53" t="s">
        <v>159</v>
      </c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9"/>
      <c r="AC124" s="9"/>
      <c r="AD124" s="9"/>
    </row>
    <row r="125" spans="1:30" s="31" customFormat="1" x14ac:dyDescent="0.25">
      <c r="A125" s="89" t="s">
        <v>163</v>
      </c>
      <c r="B125" s="89"/>
      <c r="C125" s="89"/>
      <c r="D125" s="89"/>
      <c r="E125" s="10">
        <f>SUM(E126:E135)</f>
        <v>77531.41</v>
      </c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4"/>
      <c r="AC125" s="4"/>
      <c r="AD125" s="4"/>
    </row>
    <row r="126" spans="1:30" s="58" customFormat="1" ht="14.25" x14ac:dyDescent="0.2">
      <c r="A126" s="61" t="s">
        <v>164</v>
      </c>
      <c r="B126" s="69" t="s">
        <v>165</v>
      </c>
      <c r="C126" s="70"/>
      <c r="D126" s="71"/>
      <c r="E126" s="62">
        <v>5801.32</v>
      </c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57"/>
      <c r="AC126" s="57"/>
      <c r="AD126" s="57"/>
    </row>
    <row r="127" spans="1:30" s="58" customFormat="1" ht="14.25" x14ac:dyDescent="0.2">
      <c r="A127" s="61" t="s">
        <v>166</v>
      </c>
      <c r="B127" s="69" t="s">
        <v>167</v>
      </c>
      <c r="C127" s="70"/>
      <c r="D127" s="71"/>
      <c r="E127" s="62">
        <v>7970.01</v>
      </c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57"/>
      <c r="AC127" s="57"/>
      <c r="AD127" s="57"/>
    </row>
    <row r="128" spans="1:30" s="58" customFormat="1" ht="14.25" x14ac:dyDescent="0.2">
      <c r="A128" s="61" t="s">
        <v>168</v>
      </c>
      <c r="B128" s="69" t="s">
        <v>167</v>
      </c>
      <c r="C128" s="70"/>
      <c r="D128" s="71"/>
      <c r="E128" s="62">
        <v>7970.01</v>
      </c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57"/>
      <c r="AC128" s="57"/>
      <c r="AD128" s="57"/>
    </row>
    <row r="129" spans="1:30" s="58" customFormat="1" ht="14.25" x14ac:dyDescent="0.2">
      <c r="A129" s="61" t="s">
        <v>169</v>
      </c>
      <c r="B129" s="69" t="s">
        <v>167</v>
      </c>
      <c r="C129" s="70"/>
      <c r="D129" s="71"/>
      <c r="E129" s="62">
        <v>7970.01</v>
      </c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57"/>
      <c r="AC129" s="57"/>
      <c r="AD129" s="57"/>
    </row>
    <row r="130" spans="1:30" s="58" customFormat="1" ht="14.25" x14ac:dyDescent="0.2">
      <c r="A130" s="61" t="s">
        <v>170</v>
      </c>
      <c r="B130" s="69" t="s">
        <v>167</v>
      </c>
      <c r="C130" s="70"/>
      <c r="D130" s="71"/>
      <c r="E130" s="62">
        <v>7970.01</v>
      </c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57"/>
      <c r="AC130" s="57"/>
      <c r="AD130" s="57"/>
    </row>
    <row r="131" spans="1:30" s="58" customFormat="1" ht="14.25" x14ac:dyDescent="0.2">
      <c r="A131" s="61" t="s">
        <v>171</v>
      </c>
      <c r="B131" s="69" t="s">
        <v>167</v>
      </c>
      <c r="C131" s="70"/>
      <c r="D131" s="71"/>
      <c r="E131" s="62">
        <v>7970.01</v>
      </c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57"/>
      <c r="AC131" s="57"/>
      <c r="AD131" s="57"/>
    </row>
    <row r="132" spans="1:30" s="58" customFormat="1" ht="14.25" x14ac:dyDescent="0.2">
      <c r="A132" s="61" t="s">
        <v>172</v>
      </c>
      <c r="B132" s="69" t="s">
        <v>167</v>
      </c>
      <c r="C132" s="70"/>
      <c r="D132" s="71"/>
      <c r="E132" s="62">
        <v>7970.01</v>
      </c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57"/>
      <c r="AC132" s="57"/>
      <c r="AD132" s="57"/>
    </row>
    <row r="133" spans="1:30" s="58" customFormat="1" ht="14.25" x14ac:dyDescent="0.2">
      <c r="A133" s="61" t="s">
        <v>173</v>
      </c>
      <c r="B133" s="69" t="s">
        <v>167</v>
      </c>
      <c r="C133" s="70"/>
      <c r="D133" s="71"/>
      <c r="E133" s="62">
        <v>7970.01</v>
      </c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57"/>
      <c r="AC133" s="57"/>
      <c r="AD133" s="57"/>
    </row>
    <row r="134" spans="1:30" s="58" customFormat="1" ht="14.25" x14ac:dyDescent="0.2">
      <c r="A134" s="61" t="s">
        <v>174</v>
      </c>
      <c r="B134" s="69" t="s">
        <v>167</v>
      </c>
      <c r="C134" s="70"/>
      <c r="D134" s="71"/>
      <c r="E134" s="62">
        <v>7970.01</v>
      </c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57"/>
      <c r="AC134" s="57"/>
      <c r="AD134" s="57"/>
    </row>
    <row r="135" spans="1:30" s="58" customFormat="1" ht="14.25" x14ac:dyDescent="0.2">
      <c r="A135" s="61" t="s">
        <v>175</v>
      </c>
      <c r="B135" s="69" t="s">
        <v>167</v>
      </c>
      <c r="C135" s="70"/>
      <c r="D135" s="71"/>
      <c r="E135" s="62">
        <v>7970.01</v>
      </c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57"/>
      <c r="AC135" s="57"/>
      <c r="AD135" s="57"/>
    </row>
    <row r="136" spans="1:30" s="31" customFormat="1" x14ac:dyDescent="0.25">
      <c r="A136" s="76" t="s">
        <v>176</v>
      </c>
      <c r="B136" s="76"/>
      <c r="C136" s="76"/>
      <c r="D136" s="76"/>
      <c r="E136" s="33">
        <f>SUM(E137:E158)</f>
        <v>77320.170000000013</v>
      </c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4"/>
      <c r="AC136" s="4"/>
      <c r="AD136" s="4"/>
    </row>
    <row r="137" spans="1:30" s="31" customFormat="1" ht="14.25" x14ac:dyDescent="0.2">
      <c r="A137" s="61" t="s">
        <v>177</v>
      </c>
      <c r="B137" s="94" t="s">
        <v>178</v>
      </c>
      <c r="C137" s="95"/>
      <c r="D137" s="96"/>
      <c r="E137" s="64">
        <v>530.52</v>
      </c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4"/>
      <c r="AC137" s="4"/>
      <c r="AD137" s="4"/>
    </row>
    <row r="138" spans="1:30" s="31" customFormat="1" ht="14.25" x14ac:dyDescent="0.2">
      <c r="A138" s="61" t="s">
        <v>179</v>
      </c>
      <c r="B138" s="94" t="s">
        <v>178</v>
      </c>
      <c r="C138" s="95"/>
      <c r="D138" s="96"/>
      <c r="E138" s="64">
        <v>530.52</v>
      </c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4"/>
      <c r="AC138" s="4"/>
      <c r="AD138" s="4"/>
    </row>
    <row r="139" spans="1:30" s="31" customFormat="1" ht="14.25" x14ac:dyDescent="0.2">
      <c r="A139" s="61" t="s">
        <v>180</v>
      </c>
      <c r="B139" s="94" t="s">
        <v>178</v>
      </c>
      <c r="C139" s="95"/>
      <c r="D139" s="96"/>
      <c r="E139" s="64">
        <v>530.52</v>
      </c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4"/>
      <c r="AC139" s="4"/>
      <c r="AD139" s="4"/>
    </row>
    <row r="140" spans="1:30" s="31" customFormat="1" ht="14.25" x14ac:dyDescent="0.2">
      <c r="A140" s="61" t="s">
        <v>181</v>
      </c>
      <c r="B140" s="94" t="s">
        <v>178</v>
      </c>
      <c r="C140" s="95"/>
      <c r="D140" s="96"/>
      <c r="E140" s="64">
        <v>530.52</v>
      </c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4"/>
      <c r="AC140" s="4"/>
      <c r="AD140" s="4"/>
    </row>
    <row r="141" spans="1:30" s="31" customFormat="1" ht="14.25" x14ac:dyDescent="0.2">
      <c r="A141" s="61" t="s">
        <v>182</v>
      </c>
      <c r="B141" s="94" t="s">
        <v>178</v>
      </c>
      <c r="C141" s="95"/>
      <c r="D141" s="96"/>
      <c r="E141" s="64">
        <v>530.52</v>
      </c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4"/>
      <c r="AC141" s="4"/>
      <c r="AD141" s="4"/>
    </row>
    <row r="142" spans="1:30" s="31" customFormat="1" ht="14.25" x14ac:dyDescent="0.2">
      <c r="A142" s="61" t="s">
        <v>183</v>
      </c>
      <c r="B142" s="94" t="s">
        <v>178</v>
      </c>
      <c r="C142" s="95"/>
      <c r="D142" s="96"/>
      <c r="E142" s="64">
        <v>530.51</v>
      </c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4"/>
      <c r="AC142" s="4"/>
      <c r="AD142" s="4"/>
    </row>
    <row r="143" spans="1:30" s="31" customFormat="1" ht="14.25" x14ac:dyDescent="0.2">
      <c r="A143" s="61" t="s">
        <v>184</v>
      </c>
      <c r="B143" s="94" t="s">
        <v>178</v>
      </c>
      <c r="C143" s="95"/>
      <c r="D143" s="96"/>
      <c r="E143" s="64">
        <v>530.51</v>
      </c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4"/>
      <c r="AC143" s="4"/>
      <c r="AD143" s="4"/>
    </row>
    <row r="144" spans="1:30" s="31" customFormat="1" ht="14.25" x14ac:dyDescent="0.2">
      <c r="A144" s="61" t="s">
        <v>185</v>
      </c>
      <c r="B144" s="94" t="s">
        <v>178</v>
      </c>
      <c r="C144" s="95"/>
      <c r="D144" s="96"/>
      <c r="E144" s="64">
        <v>530.51</v>
      </c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4"/>
      <c r="AC144" s="4"/>
      <c r="AD144" s="4"/>
    </row>
    <row r="145" spans="1:30" s="31" customFormat="1" ht="14.25" x14ac:dyDescent="0.2">
      <c r="A145" s="61" t="s">
        <v>186</v>
      </c>
      <c r="B145" s="94" t="s">
        <v>178</v>
      </c>
      <c r="C145" s="95"/>
      <c r="D145" s="96"/>
      <c r="E145" s="64">
        <v>530.51</v>
      </c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4"/>
      <c r="AC145" s="4"/>
      <c r="AD145" s="4"/>
    </row>
    <row r="146" spans="1:30" s="31" customFormat="1" ht="14.25" x14ac:dyDescent="0.2">
      <c r="A146" s="61" t="s">
        <v>187</v>
      </c>
      <c r="B146" s="94" t="s">
        <v>178</v>
      </c>
      <c r="C146" s="95"/>
      <c r="D146" s="96"/>
      <c r="E146" s="64">
        <v>530.51</v>
      </c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4"/>
      <c r="AC146" s="4"/>
      <c r="AD146" s="4"/>
    </row>
    <row r="147" spans="1:30" s="31" customFormat="1" ht="14.25" x14ac:dyDescent="0.2">
      <c r="A147" s="61" t="s">
        <v>188</v>
      </c>
      <c r="B147" s="94" t="s">
        <v>178</v>
      </c>
      <c r="C147" s="95"/>
      <c r="D147" s="96"/>
      <c r="E147" s="64">
        <v>530.51</v>
      </c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4"/>
      <c r="AC147" s="4"/>
      <c r="AD147" s="4"/>
    </row>
    <row r="148" spans="1:30" s="31" customFormat="1" ht="14.25" x14ac:dyDescent="0.2">
      <c r="A148" s="61" t="s">
        <v>189</v>
      </c>
      <c r="B148" s="94" t="s">
        <v>178</v>
      </c>
      <c r="C148" s="95"/>
      <c r="D148" s="96"/>
      <c r="E148" s="64">
        <v>530.51</v>
      </c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4"/>
      <c r="AC148" s="4"/>
      <c r="AD148" s="4"/>
    </row>
    <row r="149" spans="1:30" s="31" customFormat="1" ht="14.25" x14ac:dyDescent="0.2">
      <c r="A149" s="61" t="s">
        <v>190</v>
      </c>
      <c r="B149" s="97" t="s">
        <v>191</v>
      </c>
      <c r="C149" s="98"/>
      <c r="D149" s="99"/>
      <c r="E149" s="65">
        <v>6450.02</v>
      </c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4"/>
      <c r="AC149" s="4"/>
      <c r="AD149" s="4"/>
    </row>
    <row r="150" spans="1:30" s="31" customFormat="1" ht="14.25" x14ac:dyDescent="0.2">
      <c r="A150" s="61" t="s">
        <v>192</v>
      </c>
      <c r="B150" s="97" t="s">
        <v>191</v>
      </c>
      <c r="C150" s="98"/>
      <c r="D150" s="99"/>
      <c r="E150" s="65">
        <v>6450.02</v>
      </c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4"/>
      <c r="AC150" s="4"/>
      <c r="AD150" s="4"/>
    </row>
    <row r="151" spans="1:30" s="31" customFormat="1" ht="14.25" x14ac:dyDescent="0.2">
      <c r="A151" s="61" t="s">
        <v>193</v>
      </c>
      <c r="B151" s="97" t="s">
        <v>191</v>
      </c>
      <c r="C151" s="98"/>
      <c r="D151" s="99"/>
      <c r="E151" s="65">
        <v>6450.02</v>
      </c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4"/>
      <c r="AC151" s="4"/>
      <c r="AD151" s="4"/>
    </row>
    <row r="152" spans="1:30" s="31" customFormat="1" ht="14.25" x14ac:dyDescent="0.2">
      <c r="A152" s="61" t="s">
        <v>194</v>
      </c>
      <c r="B152" s="97" t="s">
        <v>191</v>
      </c>
      <c r="C152" s="98"/>
      <c r="D152" s="99"/>
      <c r="E152" s="65">
        <v>6450.02</v>
      </c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4"/>
      <c r="AC152" s="4"/>
      <c r="AD152" s="4"/>
    </row>
    <row r="153" spans="1:30" s="31" customFormat="1" ht="14.25" x14ac:dyDescent="0.2">
      <c r="A153" s="61" t="s">
        <v>195</v>
      </c>
      <c r="B153" s="97" t="s">
        <v>191</v>
      </c>
      <c r="C153" s="98"/>
      <c r="D153" s="99"/>
      <c r="E153" s="65">
        <v>6450.02</v>
      </c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4"/>
      <c r="AC153" s="4"/>
      <c r="AD153" s="4"/>
    </row>
    <row r="154" spans="1:30" s="31" customFormat="1" ht="14.25" x14ac:dyDescent="0.2">
      <c r="A154" s="61" t="s">
        <v>196</v>
      </c>
      <c r="B154" s="97" t="s">
        <v>191</v>
      </c>
      <c r="C154" s="98"/>
      <c r="D154" s="99"/>
      <c r="E154" s="65">
        <v>6450.02</v>
      </c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4"/>
      <c r="AC154" s="4"/>
      <c r="AD154" s="4"/>
    </row>
    <row r="155" spans="1:30" s="31" customFormat="1" ht="14.25" x14ac:dyDescent="0.2">
      <c r="A155" s="61" t="s">
        <v>197</v>
      </c>
      <c r="B155" s="97" t="s">
        <v>191</v>
      </c>
      <c r="C155" s="98"/>
      <c r="D155" s="99"/>
      <c r="E155" s="65">
        <v>6450.02</v>
      </c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4"/>
      <c r="AC155" s="4"/>
      <c r="AD155" s="4"/>
    </row>
    <row r="156" spans="1:30" s="31" customFormat="1" ht="14.25" x14ac:dyDescent="0.2">
      <c r="A156" s="61" t="s">
        <v>198</v>
      </c>
      <c r="B156" s="97" t="s">
        <v>191</v>
      </c>
      <c r="C156" s="98"/>
      <c r="D156" s="99"/>
      <c r="E156" s="65">
        <v>6450.02</v>
      </c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4"/>
      <c r="AC156" s="4"/>
      <c r="AD156" s="4"/>
    </row>
    <row r="157" spans="1:30" s="31" customFormat="1" ht="14.25" x14ac:dyDescent="0.2">
      <c r="A157" s="61" t="s">
        <v>199</v>
      </c>
      <c r="B157" s="97" t="s">
        <v>191</v>
      </c>
      <c r="C157" s="98"/>
      <c r="D157" s="99"/>
      <c r="E157" s="65">
        <v>6450.02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4"/>
      <c r="AC157" s="4"/>
      <c r="AD157" s="4"/>
    </row>
    <row r="158" spans="1:30" s="31" customFormat="1" ht="14.25" x14ac:dyDescent="0.2">
      <c r="A158" s="61" t="s">
        <v>200</v>
      </c>
      <c r="B158" s="97" t="s">
        <v>201</v>
      </c>
      <c r="C158" s="98"/>
      <c r="D158" s="99"/>
      <c r="E158" s="64">
        <v>12903.82</v>
      </c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4"/>
      <c r="AC158" s="4"/>
      <c r="AD158" s="4"/>
    </row>
    <row r="159" spans="1:30" s="31" customFormat="1" ht="15.75" x14ac:dyDescent="0.2">
      <c r="A159" s="91" t="s">
        <v>202</v>
      </c>
      <c r="B159" s="92"/>
      <c r="C159" s="92"/>
      <c r="D159" s="92"/>
      <c r="E159" s="54">
        <f>E125+E136</f>
        <v>154851.58000000002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4"/>
      <c r="AC159" s="4"/>
      <c r="AD159" s="4"/>
    </row>
    <row r="160" spans="1:30" s="31" customFormat="1" ht="25.5" customHeight="1" x14ac:dyDescent="0.2">
      <c r="A160" s="74"/>
      <c r="B160" s="74"/>
      <c r="C160" s="74"/>
      <c r="D160" s="74"/>
      <c r="E160" s="74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4"/>
      <c r="AC160" s="4"/>
      <c r="AD160" s="4"/>
    </row>
    <row r="161" spans="1:30" ht="71.25" customHeight="1" x14ac:dyDescent="0.2">
      <c r="A161" s="90"/>
      <c r="B161" s="90"/>
      <c r="C161" s="90"/>
      <c r="D161" s="90"/>
      <c r="E161" s="3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4"/>
      <c r="AC161" s="4"/>
      <c r="AD161" s="4"/>
    </row>
    <row r="162" spans="1:30" ht="17.25" customHeight="1" x14ac:dyDescent="0.2">
      <c r="A162" s="75" t="s">
        <v>100</v>
      </c>
      <c r="B162" s="75"/>
      <c r="C162" s="75" t="s">
        <v>101</v>
      </c>
      <c r="D162" s="75"/>
      <c r="E162" s="75"/>
      <c r="F162" s="21"/>
      <c r="G162" s="21"/>
      <c r="H162" s="22"/>
      <c r="I162" s="21"/>
      <c r="J162" s="21"/>
      <c r="K162" s="23"/>
      <c r="L162" s="2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</row>
    <row r="163" spans="1:30" ht="11.25" customHeight="1" x14ac:dyDescent="0.2">
      <c r="A163" s="81" t="s">
        <v>102</v>
      </c>
      <c r="B163" s="81"/>
      <c r="C163" s="81" t="s">
        <v>103</v>
      </c>
      <c r="D163" s="81"/>
      <c r="E163" s="81"/>
      <c r="F163" s="25"/>
      <c r="G163" s="25"/>
      <c r="H163" s="22"/>
      <c r="I163" s="25"/>
      <c r="J163" s="25"/>
      <c r="K163" s="26"/>
      <c r="L163" s="26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</row>
    <row r="164" spans="1:30" ht="14.25" x14ac:dyDescent="0.2">
      <c r="A164" s="20"/>
      <c r="B164" s="28"/>
      <c r="C164" s="28"/>
      <c r="D164" s="28"/>
      <c r="E164" s="3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4"/>
      <c r="AC164" s="4"/>
      <c r="AD164" s="4"/>
    </row>
    <row r="165" spans="1:30" ht="14.25" x14ac:dyDescent="0.2">
      <c r="A165" s="20"/>
      <c r="B165" s="28"/>
      <c r="C165" s="28"/>
      <c r="D165" s="28"/>
      <c r="E165" s="3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4"/>
      <c r="AC165" s="4"/>
      <c r="AD165" s="4"/>
    </row>
    <row r="166" spans="1:30" ht="14.25" x14ac:dyDescent="0.2">
      <c r="A166" s="20"/>
      <c r="B166" s="28"/>
      <c r="C166" s="28"/>
      <c r="D166" s="28"/>
      <c r="E166" s="3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4"/>
      <c r="AC166" s="4"/>
      <c r="AD166" s="4"/>
    </row>
    <row r="167" spans="1:30" ht="14.25" x14ac:dyDescent="0.2">
      <c r="A167" s="18"/>
      <c r="B167" s="5"/>
      <c r="C167" s="5"/>
      <c r="D167" s="5"/>
      <c r="E167" s="19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4"/>
      <c r="AC167" s="4"/>
      <c r="AD167" s="4"/>
    </row>
    <row r="168" spans="1:30" ht="14.25" x14ac:dyDescent="0.2">
      <c r="A168" s="18"/>
      <c r="B168" s="5"/>
      <c r="C168" s="5"/>
      <c r="D168" s="5"/>
      <c r="E168" s="19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4"/>
      <c r="AC168" s="4"/>
      <c r="AD168" s="4"/>
    </row>
    <row r="169" spans="1:30" ht="14.25" x14ac:dyDescent="0.2">
      <c r="A169" s="18"/>
      <c r="B169" s="5"/>
      <c r="C169" s="5"/>
      <c r="D169" s="5"/>
      <c r="E169" s="19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4"/>
      <c r="AC169" s="4"/>
      <c r="AD169" s="4"/>
    </row>
    <row r="170" spans="1:30" ht="14.25" x14ac:dyDescent="0.2">
      <c r="A170" s="18"/>
      <c r="B170" s="5"/>
      <c r="C170" s="5"/>
      <c r="D170" s="5"/>
      <c r="E170" s="19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4"/>
      <c r="AC170" s="4"/>
      <c r="AD170" s="4"/>
    </row>
    <row r="171" spans="1:30" ht="14.25" x14ac:dyDescent="0.2">
      <c r="A171" s="18"/>
      <c r="B171" s="5"/>
      <c r="C171" s="5"/>
      <c r="D171" s="5"/>
      <c r="E171" s="19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4"/>
      <c r="AC171" s="4"/>
      <c r="AD171" s="4"/>
    </row>
    <row r="172" spans="1:30" ht="14.25" x14ac:dyDescent="0.2">
      <c r="A172" s="18"/>
      <c r="B172" s="5"/>
      <c r="C172" s="5"/>
      <c r="D172" s="5"/>
      <c r="E172" s="19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4"/>
      <c r="AC172" s="4"/>
      <c r="AD172" s="4"/>
    </row>
    <row r="173" spans="1:30" ht="14.25" x14ac:dyDescent="0.2">
      <c r="A173" s="18"/>
      <c r="B173" s="5"/>
      <c r="C173" s="5"/>
      <c r="D173" s="5"/>
      <c r="E173" s="19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4"/>
      <c r="AC173" s="4"/>
      <c r="AD173" s="4"/>
    </row>
    <row r="174" spans="1:30" ht="14.25" x14ac:dyDescent="0.2">
      <c r="A174" s="18"/>
      <c r="B174" s="5"/>
      <c r="C174" s="5"/>
      <c r="D174" s="5"/>
      <c r="E174" s="19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4"/>
      <c r="AC174" s="4"/>
      <c r="AD174" s="4"/>
    </row>
    <row r="175" spans="1:30" ht="14.25" x14ac:dyDescent="0.2">
      <c r="A175" s="18"/>
      <c r="B175" s="5"/>
      <c r="C175" s="5"/>
      <c r="D175" s="5"/>
      <c r="E175" s="19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4"/>
      <c r="AC175" s="4"/>
      <c r="AD175" s="4"/>
    </row>
    <row r="176" spans="1:30" ht="14.25" x14ac:dyDescent="0.2">
      <c r="A176" s="18"/>
      <c r="B176" s="5"/>
      <c r="C176" s="5"/>
      <c r="D176" s="5"/>
      <c r="E176" s="19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4"/>
      <c r="AC176" s="4"/>
      <c r="AD176" s="4"/>
    </row>
    <row r="177" spans="1:30" ht="14.25" x14ac:dyDescent="0.2">
      <c r="A177" s="18"/>
      <c r="B177" s="5"/>
      <c r="C177" s="5"/>
      <c r="D177" s="5"/>
      <c r="E177" s="19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4"/>
      <c r="AC177" s="4"/>
      <c r="AD177" s="4"/>
    </row>
    <row r="178" spans="1:30" ht="14.25" x14ac:dyDescent="0.2">
      <c r="A178" s="18"/>
      <c r="B178" s="5"/>
      <c r="C178" s="5"/>
      <c r="D178" s="5"/>
      <c r="E178" s="19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4"/>
      <c r="AC178" s="4"/>
      <c r="AD178" s="4"/>
    </row>
    <row r="179" spans="1:30" ht="14.25" x14ac:dyDescent="0.2">
      <c r="A179" s="18"/>
      <c r="B179" s="5"/>
      <c r="C179" s="5"/>
      <c r="D179" s="5"/>
      <c r="E179" s="19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4"/>
      <c r="AC179" s="4"/>
      <c r="AD179" s="4"/>
    </row>
    <row r="180" spans="1:30" ht="14.25" x14ac:dyDescent="0.2">
      <c r="A180" s="18"/>
      <c r="B180" s="5"/>
      <c r="C180" s="5"/>
      <c r="D180" s="5"/>
      <c r="E180" s="19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4"/>
      <c r="AC180" s="4"/>
      <c r="AD180" s="4"/>
    </row>
    <row r="181" spans="1:30" ht="14.25" x14ac:dyDescent="0.2">
      <c r="A181" s="18"/>
      <c r="B181" s="5"/>
      <c r="C181" s="5"/>
      <c r="D181" s="5"/>
      <c r="E181" s="19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4"/>
      <c r="AC181" s="4"/>
      <c r="AD181" s="4"/>
    </row>
    <row r="182" spans="1:30" ht="14.25" x14ac:dyDescent="0.2">
      <c r="A182" s="18"/>
      <c r="B182" s="5"/>
      <c r="C182" s="5"/>
      <c r="D182" s="5"/>
      <c r="E182" s="19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4"/>
      <c r="AC182" s="4"/>
      <c r="AD182" s="4"/>
    </row>
    <row r="183" spans="1:30" ht="14.25" x14ac:dyDescent="0.2">
      <c r="A183" s="18"/>
      <c r="B183" s="5"/>
      <c r="C183" s="5"/>
      <c r="D183" s="5"/>
      <c r="E183" s="19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4"/>
      <c r="AC183" s="4"/>
      <c r="AD183" s="4"/>
    </row>
    <row r="184" spans="1:30" ht="14.25" x14ac:dyDescent="0.2">
      <c r="A184" s="18"/>
      <c r="B184" s="5"/>
      <c r="C184" s="5"/>
      <c r="D184" s="5"/>
      <c r="E184" s="19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4"/>
      <c r="AC184" s="4"/>
      <c r="AD184" s="4"/>
    </row>
    <row r="185" spans="1:30" ht="14.25" x14ac:dyDescent="0.2">
      <c r="A185" s="18"/>
      <c r="B185" s="5"/>
      <c r="C185" s="5"/>
      <c r="D185" s="5"/>
      <c r="E185" s="19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4"/>
      <c r="AC185" s="4"/>
      <c r="AD185" s="4"/>
    </row>
    <row r="186" spans="1:30" ht="14.25" x14ac:dyDescent="0.2">
      <c r="A186" s="18"/>
      <c r="B186" s="5"/>
      <c r="C186" s="5"/>
      <c r="D186" s="5"/>
      <c r="E186" s="19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4"/>
      <c r="AC186" s="4"/>
      <c r="AD186" s="4"/>
    </row>
    <row r="187" spans="1:30" ht="14.25" x14ac:dyDescent="0.2">
      <c r="A187" s="18"/>
      <c r="B187" s="5"/>
      <c r="C187" s="5"/>
      <c r="D187" s="5"/>
      <c r="E187" s="19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4"/>
      <c r="AC187" s="4"/>
      <c r="AD187" s="4"/>
    </row>
    <row r="188" spans="1:30" ht="14.25" x14ac:dyDescent="0.2">
      <c r="A188" s="18"/>
      <c r="B188" s="5"/>
      <c r="C188" s="5"/>
      <c r="D188" s="5"/>
      <c r="E188" s="19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4"/>
      <c r="AC188" s="4"/>
      <c r="AD188" s="4"/>
    </row>
    <row r="189" spans="1:30" ht="14.25" x14ac:dyDescent="0.2">
      <c r="A189" s="18"/>
      <c r="B189" s="5"/>
      <c r="C189" s="5"/>
      <c r="D189" s="5"/>
      <c r="E189" s="19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4"/>
      <c r="AC189" s="4"/>
      <c r="AD189" s="4"/>
    </row>
    <row r="190" spans="1:30" ht="14.25" x14ac:dyDescent="0.2">
      <c r="A190" s="18"/>
      <c r="B190" s="5"/>
      <c r="C190" s="5"/>
      <c r="D190" s="5"/>
      <c r="E190" s="19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4"/>
      <c r="AC190" s="4"/>
      <c r="AD190" s="4"/>
    </row>
    <row r="191" spans="1:30" ht="14.25" x14ac:dyDescent="0.2">
      <c r="A191" s="18"/>
      <c r="B191" s="5"/>
      <c r="C191" s="5"/>
      <c r="D191" s="5"/>
      <c r="E191" s="19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4"/>
      <c r="AC191" s="4"/>
      <c r="AD191" s="4"/>
    </row>
    <row r="192" spans="1:30" ht="14.25" x14ac:dyDescent="0.2">
      <c r="A192" s="18"/>
      <c r="B192" s="5"/>
      <c r="C192" s="5"/>
      <c r="D192" s="5"/>
      <c r="E192" s="19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4"/>
      <c r="AC192" s="4"/>
      <c r="AD192" s="4"/>
    </row>
    <row r="193" spans="1:30" ht="14.25" x14ac:dyDescent="0.2">
      <c r="A193" s="18"/>
      <c r="B193" s="5"/>
      <c r="C193" s="5"/>
      <c r="D193" s="5"/>
      <c r="E193" s="19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4"/>
      <c r="AC193" s="4"/>
      <c r="AD193" s="4"/>
    </row>
    <row r="194" spans="1:30" ht="14.25" x14ac:dyDescent="0.2">
      <c r="A194" s="18"/>
      <c r="B194" s="5"/>
      <c r="C194" s="5"/>
      <c r="D194" s="5"/>
      <c r="E194" s="19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4"/>
      <c r="AC194" s="4"/>
      <c r="AD194" s="4"/>
    </row>
    <row r="195" spans="1:30" ht="14.25" x14ac:dyDescent="0.2">
      <c r="A195" s="18"/>
      <c r="B195" s="5"/>
      <c r="C195" s="5"/>
      <c r="D195" s="5"/>
      <c r="E195" s="19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4"/>
      <c r="AC195" s="4"/>
      <c r="AD195" s="4"/>
    </row>
    <row r="196" spans="1:30" ht="14.25" x14ac:dyDescent="0.2">
      <c r="A196" s="18"/>
      <c r="B196" s="5"/>
      <c r="C196" s="5"/>
      <c r="D196" s="5"/>
      <c r="E196" s="19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4"/>
      <c r="AC196" s="4"/>
      <c r="AD196" s="4"/>
    </row>
    <row r="197" spans="1:30" ht="14.25" x14ac:dyDescent="0.2">
      <c r="A197" s="18"/>
      <c r="B197" s="5"/>
      <c r="C197" s="5"/>
      <c r="D197" s="5"/>
      <c r="E197" s="19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4"/>
      <c r="AC197" s="4"/>
      <c r="AD197" s="4"/>
    </row>
    <row r="198" spans="1:30" ht="14.25" x14ac:dyDescent="0.2">
      <c r="A198" s="18"/>
      <c r="B198" s="5"/>
      <c r="C198" s="5"/>
      <c r="D198" s="5"/>
      <c r="E198" s="19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4"/>
      <c r="AC198" s="4"/>
      <c r="AD198" s="4"/>
    </row>
    <row r="199" spans="1:30" ht="14.25" x14ac:dyDescent="0.2">
      <c r="A199" s="18"/>
      <c r="B199" s="5"/>
      <c r="C199" s="5"/>
      <c r="D199" s="5"/>
      <c r="E199" s="19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4"/>
      <c r="AC199" s="4"/>
      <c r="AD199" s="4"/>
    </row>
    <row r="200" spans="1:30" ht="14.25" x14ac:dyDescent="0.2">
      <c r="A200" s="18"/>
      <c r="B200" s="5"/>
      <c r="C200" s="5"/>
      <c r="D200" s="5"/>
      <c r="E200" s="19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4"/>
      <c r="AC200" s="4"/>
      <c r="AD200" s="4"/>
    </row>
    <row r="201" spans="1:30" ht="14.25" x14ac:dyDescent="0.2">
      <c r="A201" s="18"/>
      <c r="B201" s="5"/>
      <c r="C201" s="5"/>
      <c r="D201" s="5"/>
      <c r="E201" s="19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4"/>
      <c r="AC201" s="4"/>
      <c r="AD201" s="4"/>
    </row>
    <row r="202" spans="1:30" ht="14.25" x14ac:dyDescent="0.2">
      <c r="A202" s="18"/>
      <c r="B202" s="5"/>
      <c r="C202" s="5"/>
      <c r="D202" s="5"/>
      <c r="E202" s="19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4"/>
      <c r="AC202" s="4"/>
      <c r="AD202" s="4"/>
    </row>
    <row r="203" spans="1:30" ht="14.25" x14ac:dyDescent="0.2">
      <c r="A203" s="18"/>
      <c r="B203" s="5"/>
      <c r="C203" s="5"/>
      <c r="D203" s="5"/>
      <c r="E203" s="19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4"/>
      <c r="AC203" s="4"/>
      <c r="AD203" s="4"/>
    </row>
    <row r="204" spans="1:30" ht="14.25" x14ac:dyDescent="0.2">
      <c r="A204" s="18"/>
      <c r="B204" s="5"/>
      <c r="C204" s="5"/>
      <c r="D204" s="5"/>
      <c r="E204" s="19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4"/>
      <c r="AC204" s="4"/>
      <c r="AD204" s="4"/>
    </row>
    <row r="205" spans="1:30" ht="14.25" x14ac:dyDescent="0.2">
      <c r="A205" s="18"/>
      <c r="B205" s="5"/>
      <c r="C205" s="5"/>
      <c r="D205" s="5"/>
      <c r="E205" s="19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4"/>
      <c r="AC205" s="4"/>
      <c r="AD205" s="4"/>
    </row>
    <row r="206" spans="1:30" ht="14.25" x14ac:dyDescent="0.2">
      <c r="A206" s="18"/>
      <c r="B206" s="5"/>
      <c r="C206" s="5"/>
      <c r="D206" s="5"/>
      <c r="E206" s="19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4"/>
      <c r="AC206" s="4"/>
      <c r="AD206" s="4"/>
    </row>
    <row r="207" spans="1:30" ht="14.25" x14ac:dyDescent="0.2">
      <c r="A207" s="18"/>
      <c r="B207" s="5"/>
      <c r="C207" s="5"/>
      <c r="D207" s="5"/>
      <c r="E207" s="19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4"/>
      <c r="AC207" s="4"/>
      <c r="AD207" s="4"/>
    </row>
    <row r="208" spans="1:30" ht="14.25" x14ac:dyDescent="0.2">
      <c r="A208" s="18"/>
      <c r="B208" s="5"/>
      <c r="C208" s="5"/>
      <c r="D208" s="5"/>
      <c r="E208" s="19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4"/>
      <c r="AC208" s="4"/>
      <c r="AD208" s="4"/>
    </row>
    <row r="209" spans="1:30" ht="14.25" x14ac:dyDescent="0.2">
      <c r="A209" s="18"/>
      <c r="B209" s="5"/>
      <c r="C209" s="5"/>
      <c r="D209" s="5"/>
      <c r="E209" s="19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4"/>
      <c r="AC209" s="4"/>
      <c r="AD209" s="4"/>
    </row>
    <row r="210" spans="1:30" ht="14.25" x14ac:dyDescent="0.2">
      <c r="A210" s="18"/>
      <c r="B210" s="5"/>
      <c r="C210" s="5"/>
      <c r="D210" s="5"/>
      <c r="E210" s="19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4"/>
      <c r="AC210" s="4"/>
      <c r="AD210" s="4"/>
    </row>
    <row r="211" spans="1:30" ht="14.25" x14ac:dyDescent="0.2">
      <c r="A211" s="18"/>
      <c r="B211" s="5"/>
      <c r="C211" s="5"/>
      <c r="D211" s="5"/>
      <c r="E211" s="19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4"/>
      <c r="AC211" s="4"/>
      <c r="AD211" s="4"/>
    </row>
    <row r="212" spans="1:30" ht="14.25" x14ac:dyDescent="0.2">
      <c r="A212" s="18"/>
      <c r="B212" s="5"/>
      <c r="C212" s="5"/>
      <c r="D212" s="5"/>
      <c r="E212" s="19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4"/>
      <c r="AC212" s="4"/>
      <c r="AD212" s="4"/>
    </row>
    <row r="213" spans="1:30" ht="14.25" x14ac:dyDescent="0.2">
      <c r="A213" s="18"/>
      <c r="B213" s="5"/>
      <c r="C213" s="5"/>
      <c r="D213" s="5"/>
      <c r="E213" s="19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4"/>
      <c r="AC213" s="4"/>
      <c r="AD213" s="4"/>
    </row>
    <row r="214" spans="1:30" ht="14.25" x14ac:dyDescent="0.2">
      <c r="A214" s="18"/>
      <c r="B214" s="5"/>
      <c r="C214" s="5"/>
      <c r="D214" s="5"/>
      <c r="E214" s="19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4"/>
      <c r="AC214" s="4"/>
      <c r="AD214" s="4"/>
    </row>
    <row r="215" spans="1:30" ht="14.25" x14ac:dyDescent="0.2">
      <c r="A215" s="18"/>
      <c r="B215" s="5"/>
      <c r="C215" s="5"/>
      <c r="D215" s="5"/>
      <c r="E215" s="19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4"/>
      <c r="AC215" s="4"/>
      <c r="AD215" s="4"/>
    </row>
    <row r="216" spans="1:30" ht="14.25" x14ac:dyDescent="0.2">
      <c r="A216" s="18"/>
      <c r="B216" s="5"/>
      <c r="C216" s="5"/>
      <c r="D216" s="5"/>
      <c r="E216" s="19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4"/>
      <c r="AC216" s="4"/>
      <c r="AD216" s="4"/>
    </row>
    <row r="217" spans="1:30" ht="14.25" x14ac:dyDescent="0.2">
      <c r="A217" s="18"/>
      <c r="B217" s="5"/>
      <c r="C217" s="5"/>
      <c r="D217" s="5"/>
      <c r="E217" s="19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4"/>
      <c r="AC217" s="4"/>
      <c r="AD217" s="4"/>
    </row>
    <row r="218" spans="1:30" ht="14.25" x14ac:dyDescent="0.2">
      <c r="A218" s="18"/>
      <c r="B218" s="5"/>
      <c r="C218" s="5"/>
      <c r="D218" s="5"/>
      <c r="E218" s="19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"/>
      <c r="AC218" s="4"/>
      <c r="AD218" s="4"/>
    </row>
    <row r="219" spans="1:30" ht="14.25" x14ac:dyDescent="0.2">
      <c r="A219" s="18"/>
      <c r="B219" s="5"/>
      <c r="C219" s="5"/>
      <c r="D219" s="5"/>
      <c r="E219" s="19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4"/>
      <c r="AC219" s="4"/>
      <c r="AD219" s="4"/>
    </row>
    <row r="220" spans="1:30" ht="14.25" x14ac:dyDescent="0.2">
      <c r="A220" s="18"/>
      <c r="B220" s="5"/>
      <c r="C220" s="5"/>
      <c r="D220" s="5"/>
      <c r="E220" s="19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4"/>
      <c r="AC220" s="4"/>
      <c r="AD220" s="4"/>
    </row>
    <row r="221" spans="1:30" ht="14.25" x14ac:dyDescent="0.2">
      <c r="A221" s="18"/>
      <c r="B221" s="5"/>
      <c r="C221" s="5"/>
      <c r="D221" s="5"/>
      <c r="E221" s="19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4"/>
      <c r="AC221" s="4"/>
      <c r="AD221" s="4"/>
    </row>
    <row r="222" spans="1:30" ht="14.25" x14ac:dyDescent="0.2">
      <c r="A222" s="18"/>
      <c r="B222" s="5"/>
      <c r="C222" s="5"/>
      <c r="D222" s="5"/>
      <c r="E222" s="19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4"/>
      <c r="AC222" s="4"/>
      <c r="AD222" s="4"/>
    </row>
    <row r="223" spans="1:30" ht="14.25" x14ac:dyDescent="0.2">
      <c r="A223" s="18"/>
      <c r="B223" s="5"/>
      <c r="C223" s="5"/>
      <c r="D223" s="5"/>
      <c r="E223" s="19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4"/>
      <c r="AC223" s="4"/>
      <c r="AD223" s="4"/>
    </row>
    <row r="224" spans="1:30" ht="14.25" x14ac:dyDescent="0.2">
      <c r="A224" s="18"/>
      <c r="B224" s="5"/>
      <c r="C224" s="5"/>
      <c r="D224" s="5"/>
      <c r="E224" s="19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4"/>
      <c r="AC224" s="4"/>
      <c r="AD224" s="4"/>
    </row>
    <row r="225" spans="1:30" ht="14.25" x14ac:dyDescent="0.2">
      <c r="A225" s="18"/>
      <c r="B225" s="5"/>
      <c r="C225" s="5"/>
      <c r="D225" s="5"/>
      <c r="E225" s="19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4"/>
      <c r="AC225" s="4"/>
      <c r="AD225" s="4"/>
    </row>
    <row r="226" spans="1:30" ht="14.25" x14ac:dyDescent="0.2">
      <c r="A226" s="18"/>
      <c r="B226" s="5"/>
      <c r="C226" s="5"/>
      <c r="D226" s="5"/>
      <c r="E226" s="19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4"/>
      <c r="AC226" s="4"/>
      <c r="AD226" s="4"/>
    </row>
    <row r="227" spans="1:30" ht="14.25" x14ac:dyDescent="0.2">
      <c r="A227" s="18"/>
      <c r="B227" s="5"/>
      <c r="C227" s="5"/>
      <c r="D227" s="5"/>
      <c r="E227" s="19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4"/>
      <c r="AC227" s="4"/>
      <c r="AD227" s="4"/>
    </row>
    <row r="228" spans="1:30" ht="14.25" x14ac:dyDescent="0.2">
      <c r="A228" s="18"/>
      <c r="B228" s="5"/>
      <c r="C228" s="5"/>
      <c r="D228" s="5"/>
      <c r="E228" s="19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4"/>
      <c r="AC228" s="4"/>
      <c r="AD228" s="4"/>
    </row>
    <row r="229" spans="1:30" ht="14.25" x14ac:dyDescent="0.2">
      <c r="A229" s="18"/>
      <c r="B229" s="5"/>
      <c r="C229" s="5"/>
      <c r="D229" s="5"/>
      <c r="E229" s="19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4"/>
      <c r="AC229" s="4"/>
      <c r="AD229" s="4"/>
    </row>
    <row r="230" spans="1:30" ht="14.25" x14ac:dyDescent="0.2">
      <c r="A230" s="18"/>
      <c r="B230" s="5"/>
      <c r="C230" s="5"/>
      <c r="D230" s="5"/>
      <c r="E230" s="19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4"/>
      <c r="AC230" s="4"/>
      <c r="AD230" s="4"/>
    </row>
    <row r="231" spans="1:30" ht="14.25" x14ac:dyDescent="0.2">
      <c r="A231" s="18"/>
      <c r="B231" s="5"/>
      <c r="C231" s="5"/>
      <c r="D231" s="5"/>
      <c r="E231" s="19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4"/>
      <c r="AC231" s="4"/>
      <c r="AD231" s="4"/>
    </row>
    <row r="232" spans="1:30" ht="14.25" x14ac:dyDescent="0.2">
      <c r="A232" s="18"/>
      <c r="B232" s="5"/>
      <c r="C232" s="5"/>
      <c r="D232" s="5"/>
      <c r="E232" s="19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4"/>
      <c r="AC232" s="4"/>
      <c r="AD232" s="4"/>
    </row>
    <row r="233" spans="1:30" ht="14.25" x14ac:dyDescent="0.2">
      <c r="A233" s="18"/>
      <c r="B233" s="5"/>
      <c r="C233" s="5"/>
      <c r="D233" s="5"/>
      <c r="E233" s="19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4"/>
      <c r="AC233" s="4"/>
      <c r="AD233" s="4"/>
    </row>
    <row r="234" spans="1:30" ht="14.25" x14ac:dyDescent="0.2">
      <c r="A234" s="18"/>
      <c r="B234" s="5"/>
      <c r="C234" s="5"/>
      <c r="D234" s="5"/>
      <c r="E234" s="19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4"/>
      <c r="AC234" s="4"/>
      <c r="AD234" s="4"/>
    </row>
    <row r="235" spans="1:30" ht="14.25" x14ac:dyDescent="0.2">
      <c r="A235" s="18"/>
      <c r="B235" s="5"/>
      <c r="C235" s="5"/>
      <c r="D235" s="5"/>
      <c r="E235" s="19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4"/>
      <c r="AC235" s="4"/>
      <c r="AD235" s="4"/>
    </row>
    <row r="236" spans="1:30" ht="14.25" x14ac:dyDescent="0.2">
      <c r="A236" s="18"/>
      <c r="B236" s="5"/>
      <c r="C236" s="5"/>
      <c r="D236" s="5"/>
      <c r="E236" s="19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4"/>
      <c r="AC236" s="4"/>
      <c r="AD236" s="4"/>
    </row>
    <row r="237" spans="1:30" ht="14.25" x14ac:dyDescent="0.2">
      <c r="A237" s="18"/>
      <c r="B237" s="5"/>
      <c r="C237" s="5"/>
      <c r="D237" s="5"/>
      <c r="E237" s="19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4"/>
      <c r="AC237" s="4"/>
      <c r="AD237" s="4"/>
    </row>
    <row r="238" spans="1:30" ht="14.25" x14ac:dyDescent="0.2">
      <c r="A238" s="18"/>
      <c r="B238" s="5"/>
      <c r="C238" s="5"/>
      <c r="D238" s="5"/>
      <c r="E238" s="19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4"/>
      <c r="AC238" s="4"/>
      <c r="AD238" s="4"/>
    </row>
    <row r="239" spans="1:30" ht="14.25" x14ac:dyDescent="0.2">
      <c r="A239" s="18"/>
      <c r="B239" s="5"/>
      <c r="C239" s="5"/>
      <c r="D239" s="5"/>
      <c r="E239" s="19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4"/>
      <c r="AC239" s="4"/>
      <c r="AD239" s="4"/>
    </row>
    <row r="240" spans="1:30" ht="14.25" x14ac:dyDescent="0.2">
      <c r="A240" s="18"/>
      <c r="B240" s="5"/>
      <c r="C240" s="5"/>
      <c r="D240" s="5"/>
      <c r="E240" s="19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4"/>
      <c r="AC240" s="4"/>
      <c r="AD240" s="4"/>
    </row>
    <row r="241" spans="1:30" ht="14.25" x14ac:dyDescent="0.2">
      <c r="A241" s="18"/>
      <c r="B241" s="5"/>
      <c r="C241" s="5"/>
      <c r="D241" s="5"/>
      <c r="E241" s="19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4"/>
      <c r="AC241" s="4"/>
      <c r="AD241" s="4"/>
    </row>
    <row r="242" spans="1:30" ht="14.25" x14ac:dyDescent="0.2">
      <c r="A242" s="18"/>
      <c r="B242" s="5"/>
      <c r="C242" s="5"/>
      <c r="D242" s="5"/>
      <c r="E242" s="19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4"/>
      <c r="AC242" s="4"/>
      <c r="AD242" s="4"/>
    </row>
    <row r="243" spans="1:30" ht="14.25" x14ac:dyDescent="0.2">
      <c r="A243" s="18"/>
      <c r="B243" s="5"/>
      <c r="C243" s="5"/>
      <c r="D243" s="5"/>
      <c r="E243" s="19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4"/>
      <c r="AC243" s="4"/>
      <c r="AD243" s="4"/>
    </row>
    <row r="244" spans="1:30" ht="14.25" x14ac:dyDescent="0.2">
      <c r="A244" s="18"/>
      <c r="B244" s="5"/>
      <c r="C244" s="5"/>
      <c r="D244" s="5"/>
      <c r="E244" s="19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4"/>
      <c r="AC244" s="4"/>
      <c r="AD244" s="4"/>
    </row>
    <row r="245" spans="1:30" ht="14.25" x14ac:dyDescent="0.2">
      <c r="A245" s="18"/>
      <c r="B245" s="5"/>
      <c r="C245" s="5"/>
      <c r="D245" s="5"/>
      <c r="E245" s="19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4"/>
      <c r="AC245" s="4"/>
      <c r="AD245" s="4"/>
    </row>
    <row r="246" spans="1:30" ht="14.25" x14ac:dyDescent="0.2">
      <c r="A246" s="18"/>
      <c r="B246" s="5"/>
      <c r="C246" s="5"/>
      <c r="D246" s="5"/>
      <c r="E246" s="19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4"/>
      <c r="AC246" s="4"/>
      <c r="AD246" s="4"/>
    </row>
    <row r="247" spans="1:30" ht="14.25" x14ac:dyDescent="0.2">
      <c r="A247" s="18"/>
      <c r="B247" s="5"/>
      <c r="C247" s="5"/>
      <c r="D247" s="5"/>
      <c r="E247" s="19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4"/>
      <c r="AC247" s="4"/>
      <c r="AD247" s="4"/>
    </row>
    <row r="248" spans="1:30" ht="14.25" x14ac:dyDescent="0.2">
      <c r="A248" s="18"/>
      <c r="B248" s="5"/>
      <c r="C248" s="5"/>
      <c r="D248" s="5"/>
      <c r="E248" s="19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4"/>
      <c r="AC248" s="4"/>
      <c r="AD248" s="4"/>
    </row>
    <row r="249" spans="1:30" ht="14.25" x14ac:dyDescent="0.2">
      <c r="A249" s="18"/>
      <c r="B249" s="5"/>
      <c r="C249" s="5"/>
      <c r="D249" s="5"/>
      <c r="E249" s="19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4"/>
      <c r="AC249" s="4"/>
      <c r="AD249" s="4"/>
    </row>
    <row r="250" spans="1:30" ht="14.25" x14ac:dyDescent="0.2">
      <c r="A250" s="18"/>
      <c r="B250" s="5"/>
      <c r="C250" s="5"/>
      <c r="D250" s="5"/>
      <c r="E250" s="19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4"/>
      <c r="AC250" s="4"/>
      <c r="AD250" s="4"/>
    </row>
    <row r="251" spans="1:30" ht="14.25" x14ac:dyDescent="0.2">
      <c r="A251" s="18"/>
      <c r="B251" s="5"/>
      <c r="C251" s="5"/>
      <c r="D251" s="5"/>
      <c r="E251" s="19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4"/>
      <c r="AC251" s="4"/>
      <c r="AD251" s="4"/>
    </row>
    <row r="252" spans="1:30" ht="14.25" x14ac:dyDescent="0.2">
      <c r="A252" s="18"/>
      <c r="B252" s="5"/>
      <c r="C252" s="5"/>
      <c r="D252" s="5"/>
      <c r="E252" s="19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4"/>
      <c r="AC252" s="4"/>
      <c r="AD252" s="4"/>
    </row>
    <row r="253" spans="1:30" ht="14.25" x14ac:dyDescent="0.2">
      <c r="A253" s="18"/>
      <c r="B253" s="5"/>
      <c r="C253" s="5"/>
      <c r="D253" s="5"/>
      <c r="E253" s="19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4"/>
      <c r="AC253" s="4"/>
      <c r="AD253" s="4"/>
    </row>
    <row r="254" spans="1:30" ht="14.25" x14ac:dyDescent="0.2">
      <c r="A254" s="18"/>
      <c r="B254" s="5"/>
      <c r="C254" s="5"/>
      <c r="D254" s="5"/>
      <c r="E254" s="19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4"/>
      <c r="AC254" s="4"/>
      <c r="AD254" s="4"/>
    </row>
    <row r="255" spans="1:30" ht="14.25" x14ac:dyDescent="0.2">
      <c r="A255" s="18"/>
      <c r="B255" s="5"/>
      <c r="C255" s="5"/>
      <c r="D255" s="5"/>
      <c r="E255" s="19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4"/>
      <c r="AC255" s="4"/>
      <c r="AD255" s="4"/>
    </row>
    <row r="256" spans="1:30" ht="14.25" x14ac:dyDescent="0.2">
      <c r="A256" s="18"/>
      <c r="B256" s="5"/>
      <c r="C256" s="5"/>
      <c r="D256" s="5"/>
      <c r="E256" s="19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4"/>
      <c r="AC256" s="4"/>
      <c r="AD256" s="4"/>
    </row>
    <row r="257" spans="1:30" ht="14.25" x14ac:dyDescent="0.2">
      <c r="A257" s="18"/>
      <c r="B257" s="5"/>
      <c r="C257" s="5"/>
      <c r="D257" s="5"/>
      <c r="E257" s="19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4"/>
      <c r="AC257" s="4"/>
      <c r="AD257" s="4"/>
    </row>
    <row r="258" spans="1:30" ht="14.25" x14ac:dyDescent="0.2">
      <c r="A258" s="18"/>
      <c r="B258" s="5"/>
      <c r="C258" s="5"/>
      <c r="D258" s="5"/>
      <c r="E258" s="19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4"/>
      <c r="AC258" s="4"/>
      <c r="AD258" s="4"/>
    </row>
    <row r="259" spans="1:30" ht="14.25" x14ac:dyDescent="0.2">
      <c r="A259" s="18"/>
      <c r="B259" s="5"/>
      <c r="C259" s="5"/>
      <c r="D259" s="5"/>
      <c r="E259" s="19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4"/>
      <c r="AC259" s="4"/>
      <c r="AD259" s="4"/>
    </row>
    <row r="260" spans="1:30" ht="14.25" x14ac:dyDescent="0.2">
      <c r="A260" s="18"/>
      <c r="B260" s="5"/>
      <c r="C260" s="5"/>
      <c r="D260" s="5"/>
      <c r="E260" s="19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4"/>
      <c r="AC260" s="4"/>
      <c r="AD260" s="4"/>
    </row>
    <row r="261" spans="1:30" ht="14.25" x14ac:dyDescent="0.2">
      <c r="A261" s="18"/>
      <c r="B261" s="5"/>
      <c r="C261" s="5"/>
      <c r="D261" s="5"/>
      <c r="E261" s="19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4"/>
      <c r="AC261" s="4"/>
      <c r="AD261" s="4"/>
    </row>
    <row r="262" spans="1:30" ht="14.25" x14ac:dyDescent="0.2">
      <c r="A262" s="18"/>
      <c r="B262" s="5"/>
      <c r="C262" s="5"/>
      <c r="D262" s="5"/>
      <c r="E262" s="19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4"/>
      <c r="AC262" s="4"/>
      <c r="AD262" s="4"/>
    </row>
    <row r="263" spans="1:30" ht="14.25" x14ac:dyDescent="0.2">
      <c r="A263" s="18"/>
      <c r="B263" s="5"/>
      <c r="C263" s="5"/>
      <c r="D263" s="5"/>
      <c r="E263" s="19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4"/>
      <c r="AC263" s="4"/>
      <c r="AD263" s="4"/>
    </row>
    <row r="264" spans="1:30" ht="14.25" x14ac:dyDescent="0.2">
      <c r="A264" s="18"/>
      <c r="B264" s="5"/>
      <c r="C264" s="5"/>
      <c r="D264" s="5"/>
      <c r="E264" s="19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4"/>
      <c r="AC264" s="4"/>
      <c r="AD264" s="4"/>
    </row>
    <row r="265" spans="1:30" ht="14.25" x14ac:dyDescent="0.2">
      <c r="A265" s="18"/>
      <c r="B265" s="5"/>
      <c r="C265" s="5"/>
      <c r="D265" s="5"/>
      <c r="E265" s="19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4"/>
      <c r="AC265" s="4"/>
      <c r="AD265" s="4"/>
    </row>
    <row r="266" spans="1:30" ht="14.25" x14ac:dyDescent="0.2">
      <c r="A266" s="18"/>
      <c r="B266" s="5"/>
      <c r="C266" s="5"/>
      <c r="D266" s="5"/>
      <c r="E266" s="19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4"/>
      <c r="AC266" s="4"/>
      <c r="AD266" s="4"/>
    </row>
    <row r="267" spans="1:30" ht="14.25" x14ac:dyDescent="0.2">
      <c r="A267" s="18"/>
      <c r="B267" s="5"/>
      <c r="C267" s="5"/>
      <c r="D267" s="5"/>
      <c r="E267" s="19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4"/>
      <c r="AC267" s="4"/>
      <c r="AD267" s="4"/>
    </row>
    <row r="268" spans="1:30" ht="14.25" x14ac:dyDescent="0.2">
      <c r="A268" s="18"/>
      <c r="B268" s="5"/>
      <c r="C268" s="5"/>
      <c r="D268" s="5"/>
      <c r="E268" s="19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4"/>
      <c r="AC268" s="4"/>
      <c r="AD268" s="4"/>
    </row>
    <row r="269" spans="1:30" ht="14.25" x14ac:dyDescent="0.2">
      <c r="A269" s="18"/>
      <c r="B269" s="5"/>
      <c r="C269" s="5"/>
      <c r="D269" s="5"/>
      <c r="E269" s="19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4"/>
      <c r="AC269" s="4"/>
      <c r="AD269" s="4"/>
    </row>
    <row r="270" spans="1:30" ht="14.25" x14ac:dyDescent="0.2">
      <c r="A270" s="18"/>
      <c r="B270" s="5"/>
      <c r="C270" s="5"/>
      <c r="D270" s="5"/>
      <c r="E270" s="19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4"/>
      <c r="AC270" s="4"/>
      <c r="AD270" s="4"/>
    </row>
    <row r="271" spans="1:30" ht="14.25" x14ac:dyDescent="0.2">
      <c r="A271" s="18"/>
      <c r="B271" s="5"/>
      <c r="C271" s="5"/>
      <c r="D271" s="5"/>
      <c r="E271" s="19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4"/>
      <c r="AC271" s="4"/>
      <c r="AD271" s="4"/>
    </row>
    <row r="272" spans="1:30" ht="14.25" x14ac:dyDescent="0.2">
      <c r="A272" s="18"/>
      <c r="B272" s="5"/>
      <c r="C272" s="5"/>
      <c r="D272" s="5"/>
      <c r="E272" s="19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4"/>
      <c r="AC272" s="4"/>
      <c r="AD272" s="4"/>
    </row>
    <row r="273" spans="1:30" ht="14.25" x14ac:dyDescent="0.2">
      <c r="A273" s="18"/>
      <c r="B273" s="5"/>
      <c r="C273" s="5"/>
      <c r="D273" s="5"/>
      <c r="E273" s="19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4"/>
      <c r="AC273" s="4"/>
      <c r="AD273" s="4"/>
    </row>
    <row r="274" spans="1:30" ht="14.25" x14ac:dyDescent="0.2">
      <c r="A274" s="18"/>
      <c r="B274" s="5"/>
      <c r="C274" s="5"/>
      <c r="D274" s="5"/>
      <c r="E274" s="19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4"/>
      <c r="AC274" s="4"/>
      <c r="AD274" s="4"/>
    </row>
    <row r="275" spans="1:30" ht="14.25" x14ac:dyDescent="0.2">
      <c r="A275" s="18"/>
      <c r="B275" s="5"/>
      <c r="C275" s="5"/>
      <c r="D275" s="5"/>
      <c r="E275" s="19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4"/>
      <c r="AC275" s="4"/>
      <c r="AD275" s="4"/>
    </row>
    <row r="276" spans="1:30" ht="14.25" x14ac:dyDescent="0.2">
      <c r="A276" s="18"/>
      <c r="B276" s="5"/>
      <c r="C276" s="5"/>
      <c r="D276" s="5"/>
      <c r="E276" s="19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4"/>
      <c r="AC276" s="4"/>
      <c r="AD276" s="4"/>
    </row>
    <row r="277" spans="1:30" ht="14.25" x14ac:dyDescent="0.2">
      <c r="A277" s="18"/>
      <c r="B277" s="5"/>
      <c r="C277" s="5"/>
      <c r="D277" s="5"/>
      <c r="E277" s="19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4"/>
      <c r="AC277" s="4"/>
      <c r="AD277" s="4"/>
    </row>
    <row r="278" spans="1:30" ht="14.25" x14ac:dyDescent="0.2">
      <c r="A278" s="18"/>
      <c r="B278" s="5"/>
      <c r="C278" s="5"/>
      <c r="D278" s="5"/>
      <c r="E278" s="19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4"/>
      <c r="AC278" s="4"/>
      <c r="AD278" s="4"/>
    </row>
    <row r="279" spans="1:30" ht="14.25" x14ac:dyDescent="0.2">
      <c r="A279" s="18"/>
      <c r="B279" s="5"/>
      <c r="C279" s="5"/>
      <c r="D279" s="5"/>
      <c r="E279" s="19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4"/>
      <c r="AC279" s="4"/>
      <c r="AD279" s="4"/>
    </row>
    <row r="280" spans="1:30" ht="14.25" x14ac:dyDescent="0.2">
      <c r="A280" s="18"/>
      <c r="B280" s="5"/>
      <c r="C280" s="5"/>
      <c r="D280" s="5"/>
      <c r="E280" s="19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4"/>
      <c r="AC280" s="4"/>
      <c r="AD280" s="4"/>
    </row>
    <row r="281" spans="1:30" ht="14.25" x14ac:dyDescent="0.2">
      <c r="A281" s="18"/>
      <c r="B281" s="5"/>
      <c r="C281" s="5"/>
      <c r="D281" s="5"/>
      <c r="E281" s="19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4"/>
      <c r="AC281" s="4"/>
      <c r="AD281" s="4"/>
    </row>
    <row r="282" spans="1:30" ht="14.25" x14ac:dyDescent="0.2">
      <c r="A282" s="18"/>
      <c r="B282" s="5"/>
      <c r="C282" s="5"/>
      <c r="D282" s="5"/>
      <c r="E282" s="19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4"/>
      <c r="AC282" s="4"/>
      <c r="AD282" s="4"/>
    </row>
    <row r="283" spans="1:30" ht="14.25" x14ac:dyDescent="0.2">
      <c r="A283" s="18"/>
      <c r="B283" s="5"/>
      <c r="C283" s="5"/>
      <c r="D283" s="5"/>
      <c r="E283" s="19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4"/>
      <c r="AC283" s="4"/>
      <c r="AD283" s="4"/>
    </row>
    <row r="284" spans="1:30" ht="14.25" x14ac:dyDescent="0.2">
      <c r="A284" s="18"/>
      <c r="B284" s="5"/>
      <c r="C284" s="5"/>
      <c r="D284" s="5"/>
      <c r="E284" s="19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4"/>
      <c r="AC284" s="4"/>
      <c r="AD284" s="4"/>
    </row>
    <row r="285" spans="1:30" ht="14.25" x14ac:dyDescent="0.2">
      <c r="A285" s="18"/>
      <c r="B285" s="5"/>
      <c r="C285" s="5"/>
      <c r="D285" s="5"/>
      <c r="E285" s="19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4"/>
      <c r="AC285" s="4"/>
      <c r="AD285" s="4"/>
    </row>
    <row r="286" spans="1:30" ht="14.25" x14ac:dyDescent="0.2">
      <c r="A286" s="18"/>
      <c r="B286" s="5"/>
      <c r="C286" s="5"/>
      <c r="D286" s="5"/>
      <c r="E286" s="1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4"/>
      <c r="AC286" s="4"/>
      <c r="AD286" s="4"/>
    </row>
    <row r="287" spans="1:30" ht="14.25" x14ac:dyDescent="0.2">
      <c r="A287" s="18"/>
      <c r="B287" s="5"/>
      <c r="C287" s="5"/>
      <c r="D287" s="5"/>
      <c r="E287" s="19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4"/>
      <c r="AC287" s="4"/>
      <c r="AD287" s="4"/>
    </row>
    <row r="288" spans="1:30" ht="14.25" x14ac:dyDescent="0.2">
      <c r="A288" s="18"/>
      <c r="B288" s="5"/>
      <c r="C288" s="5"/>
      <c r="D288" s="5"/>
      <c r="E288" s="19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4"/>
      <c r="AC288" s="4"/>
      <c r="AD288" s="4"/>
    </row>
    <row r="289" spans="1:30" ht="14.25" x14ac:dyDescent="0.2">
      <c r="A289" s="18"/>
      <c r="B289" s="5"/>
      <c r="C289" s="5"/>
      <c r="D289" s="5"/>
      <c r="E289" s="19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4"/>
      <c r="AC289" s="4"/>
      <c r="AD289" s="4"/>
    </row>
    <row r="290" spans="1:30" ht="14.25" x14ac:dyDescent="0.2">
      <c r="A290" s="18"/>
      <c r="B290" s="5"/>
      <c r="C290" s="5"/>
      <c r="D290" s="5"/>
      <c r="E290" s="19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4"/>
      <c r="AC290" s="4"/>
      <c r="AD290" s="4"/>
    </row>
    <row r="291" spans="1:30" ht="14.25" x14ac:dyDescent="0.2">
      <c r="A291" s="18"/>
      <c r="B291" s="5"/>
      <c r="C291" s="5"/>
      <c r="D291" s="5"/>
      <c r="E291" s="19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4"/>
      <c r="AC291" s="4"/>
      <c r="AD291" s="4"/>
    </row>
    <row r="292" spans="1:30" ht="14.25" x14ac:dyDescent="0.2">
      <c r="A292" s="18"/>
      <c r="B292" s="5"/>
      <c r="C292" s="5"/>
      <c r="D292" s="5"/>
      <c r="E292" s="19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4"/>
      <c r="AC292" s="4"/>
      <c r="AD292" s="4"/>
    </row>
    <row r="293" spans="1:30" ht="14.25" x14ac:dyDescent="0.2">
      <c r="A293" s="18"/>
      <c r="B293" s="5"/>
      <c r="C293" s="5"/>
      <c r="D293" s="5"/>
      <c r="E293" s="19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4"/>
      <c r="AC293" s="4"/>
      <c r="AD293" s="4"/>
    </row>
    <row r="294" spans="1:30" ht="14.25" x14ac:dyDescent="0.2">
      <c r="A294" s="18"/>
      <c r="B294" s="5"/>
      <c r="C294" s="5"/>
      <c r="D294" s="5"/>
      <c r="E294" s="19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4"/>
      <c r="AC294" s="4"/>
      <c r="AD294" s="4"/>
    </row>
    <row r="295" spans="1:30" ht="14.25" x14ac:dyDescent="0.2">
      <c r="A295" s="18"/>
      <c r="B295" s="5"/>
      <c r="C295" s="5"/>
      <c r="D295" s="5"/>
      <c r="E295" s="19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4"/>
      <c r="AC295" s="4"/>
      <c r="AD295" s="4"/>
    </row>
    <row r="296" spans="1:30" ht="14.25" x14ac:dyDescent="0.2">
      <c r="A296" s="18"/>
      <c r="B296" s="5"/>
      <c r="C296" s="5"/>
      <c r="D296" s="5"/>
      <c r="E296" s="19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4"/>
      <c r="AC296" s="4"/>
      <c r="AD296" s="4"/>
    </row>
    <row r="297" spans="1:30" ht="14.25" x14ac:dyDescent="0.2">
      <c r="A297" s="18"/>
      <c r="B297" s="5"/>
      <c r="C297" s="5"/>
      <c r="D297" s="5"/>
      <c r="E297" s="19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4"/>
      <c r="AC297" s="4"/>
      <c r="AD297" s="4"/>
    </row>
    <row r="298" spans="1:30" ht="14.25" x14ac:dyDescent="0.2">
      <c r="A298" s="18"/>
      <c r="B298" s="5"/>
      <c r="C298" s="5"/>
      <c r="D298" s="5"/>
      <c r="E298" s="19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4"/>
      <c r="AC298" s="4"/>
      <c r="AD298" s="4"/>
    </row>
    <row r="299" spans="1:30" ht="14.25" x14ac:dyDescent="0.2">
      <c r="A299" s="18"/>
      <c r="B299" s="5"/>
      <c r="C299" s="5"/>
      <c r="D299" s="5"/>
      <c r="E299" s="19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4"/>
      <c r="AC299" s="4"/>
      <c r="AD299" s="4"/>
    </row>
    <row r="300" spans="1:30" ht="14.25" x14ac:dyDescent="0.2">
      <c r="A300" s="18"/>
      <c r="B300" s="5"/>
      <c r="C300" s="5"/>
      <c r="D300" s="5"/>
      <c r="E300" s="19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4"/>
      <c r="AC300" s="4"/>
      <c r="AD300" s="4"/>
    </row>
    <row r="301" spans="1:30" ht="14.25" x14ac:dyDescent="0.2">
      <c r="A301" s="18"/>
      <c r="B301" s="5"/>
      <c r="C301" s="5"/>
      <c r="D301" s="5"/>
      <c r="E301" s="19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4"/>
      <c r="AC301" s="4"/>
      <c r="AD301" s="4"/>
    </row>
    <row r="302" spans="1:30" ht="14.25" x14ac:dyDescent="0.2">
      <c r="A302" s="18"/>
      <c r="B302" s="5"/>
      <c r="C302" s="5"/>
      <c r="D302" s="5"/>
      <c r="E302" s="19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4"/>
      <c r="AC302" s="4"/>
      <c r="AD302" s="4"/>
    </row>
    <row r="303" spans="1:30" ht="14.25" x14ac:dyDescent="0.2">
      <c r="A303" s="18"/>
      <c r="B303" s="5"/>
      <c r="C303" s="5"/>
      <c r="D303" s="5"/>
      <c r="E303" s="19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4"/>
      <c r="AC303" s="4"/>
      <c r="AD303" s="4"/>
    </row>
    <row r="304" spans="1:30" ht="14.25" x14ac:dyDescent="0.2">
      <c r="A304" s="18"/>
      <c r="B304" s="5"/>
      <c r="C304" s="5"/>
      <c r="D304" s="5"/>
      <c r="E304" s="19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4"/>
      <c r="AC304" s="4"/>
      <c r="AD304" s="4"/>
    </row>
    <row r="305" spans="1:30" ht="14.25" x14ac:dyDescent="0.2">
      <c r="A305" s="18"/>
      <c r="B305" s="5"/>
      <c r="C305" s="5"/>
      <c r="D305" s="5"/>
      <c r="E305" s="19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4"/>
      <c r="AC305" s="4"/>
      <c r="AD305" s="4"/>
    </row>
    <row r="306" spans="1:30" ht="14.25" x14ac:dyDescent="0.2">
      <c r="A306" s="18"/>
      <c r="B306" s="5"/>
      <c r="C306" s="5"/>
      <c r="D306" s="5"/>
      <c r="E306" s="19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4"/>
      <c r="AC306" s="4"/>
      <c r="AD306" s="4"/>
    </row>
    <row r="307" spans="1:30" ht="14.25" x14ac:dyDescent="0.2">
      <c r="A307" s="18"/>
      <c r="B307" s="5"/>
      <c r="C307" s="5"/>
      <c r="D307" s="5"/>
      <c r="E307" s="19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4"/>
      <c r="AC307" s="4"/>
      <c r="AD307" s="4"/>
    </row>
    <row r="308" spans="1:30" ht="14.25" x14ac:dyDescent="0.2">
      <c r="A308" s="18"/>
      <c r="B308" s="5"/>
      <c r="C308" s="5"/>
      <c r="D308" s="5"/>
      <c r="E308" s="19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4"/>
      <c r="AC308" s="4"/>
      <c r="AD308" s="4"/>
    </row>
    <row r="309" spans="1:30" ht="14.25" x14ac:dyDescent="0.2">
      <c r="A309" s="18"/>
      <c r="B309" s="5"/>
      <c r="C309" s="5"/>
      <c r="D309" s="5"/>
      <c r="E309" s="19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4"/>
      <c r="AC309" s="4"/>
      <c r="AD309" s="4"/>
    </row>
    <row r="310" spans="1:30" ht="14.25" x14ac:dyDescent="0.2">
      <c r="A310" s="18"/>
      <c r="B310" s="5"/>
      <c r="C310" s="5"/>
      <c r="D310" s="5"/>
      <c r="E310" s="19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4"/>
      <c r="AC310" s="4"/>
      <c r="AD310" s="4"/>
    </row>
    <row r="311" spans="1:30" ht="14.25" x14ac:dyDescent="0.2">
      <c r="A311" s="18"/>
      <c r="B311" s="5"/>
      <c r="C311" s="5"/>
      <c r="D311" s="5"/>
      <c r="E311" s="19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4"/>
      <c r="AC311" s="4"/>
      <c r="AD311" s="4"/>
    </row>
    <row r="312" spans="1:30" ht="14.25" x14ac:dyDescent="0.2">
      <c r="A312" s="18"/>
      <c r="B312" s="5"/>
      <c r="C312" s="5"/>
      <c r="D312" s="5"/>
      <c r="E312" s="19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4"/>
      <c r="AC312" s="4"/>
      <c r="AD312" s="4"/>
    </row>
    <row r="313" spans="1:30" ht="14.25" x14ac:dyDescent="0.2">
      <c r="A313" s="18"/>
      <c r="B313" s="5"/>
      <c r="C313" s="5"/>
      <c r="D313" s="5"/>
      <c r="E313" s="19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4"/>
      <c r="AC313" s="4"/>
      <c r="AD313" s="4"/>
    </row>
    <row r="314" spans="1:30" ht="14.25" x14ac:dyDescent="0.2">
      <c r="A314" s="18"/>
      <c r="B314" s="5"/>
      <c r="C314" s="5"/>
      <c r="D314" s="5"/>
      <c r="E314" s="19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4"/>
      <c r="AC314" s="4"/>
      <c r="AD314" s="4"/>
    </row>
    <row r="315" spans="1:30" ht="14.25" x14ac:dyDescent="0.2">
      <c r="A315" s="18"/>
      <c r="B315" s="5"/>
      <c r="C315" s="5"/>
      <c r="D315" s="5"/>
      <c r="E315" s="19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4"/>
      <c r="AC315" s="4"/>
      <c r="AD315" s="4"/>
    </row>
    <row r="316" spans="1:30" ht="14.25" x14ac:dyDescent="0.2">
      <c r="A316" s="18"/>
      <c r="B316" s="5"/>
      <c r="C316" s="5"/>
      <c r="D316" s="5"/>
      <c r="E316" s="19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4"/>
      <c r="AC316" s="4"/>
      <c r="AD316" s="4"/>
    </row>
    <row r="317" spans="1:30" ht="14.25" x14ac:dyDescent="0.2">
      <c r="A317" s="18"/>
      <c r="B317" s="5"/>
      <c r="C317" s="5"/>
      <c r="D317" s="5"/>
      <c r="E317" s="19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4"/>
      <c r="AC317" s="4"/>
      <c r="AD317" s="4"/>
    </row>
    <row r="318" spans="1:30" ht="14.25" x14ac:dyDescent="0.2">
      <c r="A318" s="18"/>
      <c r="B318" s="5"/>
      <c r="C318" s="5"/>
      <c r="D318" s="5"/>
      <c r="E318" s="19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4"/>
      <c r="AC318" s="4"/>
      <c r="AD318" s="4"/>
    </row>
    <row r="319" spans="1:30" ht="14.25" x14ac:dyDescent="0.2">
      <c r="A319" s="18"/>
      <c r="B319" s="5"/>
      <c r="C319" s="5"/>
      <c r="D319" s="5"/>
      <c r="E319" s="19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4"/>
      <c r="AC319" s="4"/>
      <c r="AD319" s="4"/>
    </row>
    <row r="320" spans="1:30" ht="14.25" x14ac:dyDescent="0.2">
      <c r="A320" s="18"/>
      <c r="B320" s="5"/>
      <c r="C320" s="5"/>
      <c r="D320" s="5"/>
      <c r="E320" s="19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4"/>
      <c r="AC320" s="4"/>
      <c r="AD320" s="4"/>
    </row>
    <row r="321" spans="1:30" ht="14.25" x14ac:dyDescent="0.2">
      <c r="A321" s="18"/>
      <c r="B321" s="5"/>
      <c r="C321" s="5"/>
      <c r="D321" s="5"/>
      <c r="E321" s="19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4"/>
      <c r="AC321" s="4"/>
      <c r="AD321" s="4"/>
    </row>
    <row r="322" spans="1:30" ht="14.25" x14ac:dyDescent="0.2">
      <c r="A322" s="18"/>
      <c r="B322" s="5"/>
      <c r="C322" s="5"/>
      <c r="D322" s="5"/>
      <c r="E322" s="19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4"/>
      <c r="AC322" s="4"/>
      <c r="AD322" s="4"/>
    </row>
    <row r="323" spans="1:30" ht="14.25" x14ac:dyDescent="0.2">
      <c r="A323" s="18"/>
      <c r="B323" s="5"/>
      <c r="C323" s="5"/>
      <c r="D323" s="5"/>
      <c r="E323" s="19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4"/>
      <c r="AC323" s="4"/>
      <c r="AD323" s="4"/>
    </row>
    <row r="324" spans="1:30" ht="14.25" x14ac:dyDescent="0.2">
      <c r="A324" s="18"/>
      <c r="B324" s="5"/>
      <c r="C324" s="5"/>
      <c r="D324" s="5"/>
      <c r="E324" s="19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4"/>
      <c r="AC324" s="4"/>
      <c r="AD324" s="4"/>
    </row>
    <row r="325" spans="1:30" ht="14.25" x14ac:dyDescent="0.2">
      <c r="A325" s="18"/>
      <c r="B325" s="5"/>
      <c r="C325" s="5"/>
      <c r="D325" s="5"/>
      <c r="E325" s="19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4"/>
      <c r="AC325" s="4"/>
      <c r="AD325" s="4"/>
    </row>
    <row r="326" spans="1:30" ht="14.25" x14ac:dyDescent="0.2">
      <c r="A326" s="18"/>
      <c r="B326" s="5"/>
      <c r="C326" s="5"/>
      <c r="D326" s="5"/>
      <c r="E326" s="19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4"/>
      <c r="AC326" s="4"/>
      <c r="AD326" s="4"/>
    </row>
    <row r="327" spans="1:30" ht="14.25" x14ac:dyDescent="0.2">
      <c r="A327" s="18"/>
      <c r="B327" s="5"/>
      <c r="C327" s="5"/>
      <c r="D327" s="5"/>
      <c r="E327" s="19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4"/>
      <c r="AC327" s="4"/>
      <c r="AD327" s="4"/>
    </row>
    <row r="328" spans="1:30" ht="14.25" x14ac:dyDescent="0.2">
      <c r="A328" s="18"/>
      <c r="B328" s="5"/>
      <c r="C328" s="5"/>
      <c r="D328" s="5"/>
      <c r="E328" s="19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4"/>
      <c r="AC328" s="4"/>
      <c r="AD328" s="4"/>
    </row>
    <row r="329" spans="1:30" ht="14.25" x14ac:dyDescent="0.2">
      <c r="A329" s="18"/>
      <c r="B329" s="5"/>
      <c r="C329" s="5"/>
      <c r="D329" s="5"/>
      <c r="E329" s="19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4"/>
      <c r="AC329" s="4"/>
      <c r="AD329" s="4"/>
    </row>
    <row r="330" spans="1:30" ht="14.25" x14ac:dyDescent="0.2">
      <c r="A330" s="18"/>
      <c r="B330" s="5"/>
      <c r="C330" s="5"/>
      <c r="D330" s="5"/>
      <c r="E330" s="19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4"/>
      <c r="AC330" s="4"/>
      <c r="AD330" s="4"/>
    </row>
    <row r="331" spans="1:30" ht="14.25" x14ac:dyDescent="0.2">
      <c r="A331" s="18"/>
      <c r="B331" s="5"/>
      <c r="C331" s="5"/>
      <c r="D331" s="5"/>
      <c r="E331" s="19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4"/>
      <c r="AC331" s="4"/>
      <c r="AD331" s="4"/>
    </row>
    <row r="332" spans="1:30" ht="14.25" x14ac:dyDescent="0.2">
      <c r="A332" s="18"/>
      <c r="B332" s="5"/>
      <c r="C332" s="5"/>
      <c r="D332" s="5"/>
      <c r="E332" s="19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4"/>
      <c r="AC332" s="4"/>
      <c r="AD332" s="4"/>
    </row>
    <row r="333" spans="1:30" ht="14.25" x14ac:dyDescent="0.2">
      <c r="A333" s="18"/>
      <c r="B333" s="5"/>
      <c r="C333" s="5"/>
      <c r="D333" s="5"/>
      <c r="E333" s="19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4"/>
      <c r="AC333" s="4"/>
      <c r="AD333" s="4"/>
    </row>
    <row r="334" spans="1:30" ht="14.25" x14ac:dyDescent="0.2">
      <c r="A334" s="18"/>
      <c r="B334" s="5"/>
      <c r="C334" s="5"/>
      <c r="D334" s="5"/>
      <c r="E334" s="19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4"/>
      <c r="AC334" s="4"/>
      <c r="AD334" s="4"/>
    </row>
    <row r="335" spans="1:30" ht="14.25" x14ac:dyDescent="0.2">
      <c r="A335" s="18"/>
      <c r="B335" s="5"/>
      <c r="C335" s="5"/>
      <c r="D335" s="5"/>
      <c r="E335" s="19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4"/>
      <c r="AC335" s="4"/>
      <c r="AD335" s="4"/>
    </row>
    <row r="336" spans="1:30" ht="14.25" x14ac:dyDescent="0.2">
      <c r="A336" s="18"/>
      <c r="B336" s="5"/>
      <c r="C336" s="5"/>
      <c r="D336" s="5"/>
      <c r="E336" s="19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4"/>
      <c r="AC336" s="4"/>
      <c r="AD336" s="4"/>
    </row>
    <row r="337" spans="1:30" ht="14.25" x14ac:dyDescent="0.2">
      <c r="A337" s="18"/>
      <c r="B337" s="5"/>
      <c r="C337" s="5"/>
      <c r="D337" s="5"/>
      <c r="E337" s="19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4"/>
      <c r="AC337" s="4"/>
      <c r="AD337" s="4"/>
    </row>
    <row r="338" spans="1:30" ht="14.25" x14ac:dyDescent="0.2">
      <c r="A338" s="18"/>
      <c r="B338" s="5"/>
      <c r="C338" s="5"/>
      <c r="D338" s="5"/>
      <c r="E338" s="19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4"/>
      <c r="AC338" s="4"/>
      <c r="AD338" s="4"/>
    </row>
    <row r="339" spans="1:30" ht="14.25" x14ac:dyDescent="0.2">
      <c r="A339" s="18"/>
      <c r="B339" s="5"/>
      <c r="C339" s="5"/>
      <c r="D339" s="5"/>
      <c r="E339" s="19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4"/>
      <c r="AC339" s="4"/>
      <c r="AD339" s="4"/>
    </row>
    <row r="340" spans="1:30" ht="14.25" x14ac:dyDescent="0.2">
      <c r="A340" s="18"/>
      <c r="B340" s="5"/>
      <c r="C340" s="5"/>
      <c r="D340" s="5"/>
      <c r="E340" s="19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4"/>
      <c r="AC340" s="4"/>
      <c r="AD340" s="4"/>
    </row>
    <row r="341" spans="1:30" ht="14.25" x14ac:dyDescent="0.2">
      <c r="A341" s="18"/>
      <c r="B341" s="5"/>
      <c r="C341" s="5"/>
      <c r="D341" s="5"/>
      <c r="E341" s="19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4"/>
      <c r="AC341" s="4"/>
      <c r="AD341" s="4"/>
    </row>
    <row r="342" spans="1:30" ht="14.25" x14ac:dyDescent="0.2">
      <c r="A342" s="18"/>
      <c r="B342" s="5"/>
      <c r="C342" s="5"/>
      <c r="D342" s="5"/>
      <c r="E342" s="19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4"/>
      <c r="AC342" s="4"/>
      <c r="AD342" s="4"/>
    </row>
    <row r="343" spans="1:30" ht="14.25" x14ac:dyDescent="0.2">
      <c r="A343" s="18"/>
      <c r="B343" s="5"/>
      <c r="C343" s="5"/>
      <c r="D343" s="5"/>
      <c r="E343" s="19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4"/>
      <c r="AC343" s="4"/>
      <c r="AD343" s="4"/>
    </row>
    <row r="344" spans="1:30" ht="14.25" x14ac:dyDescent="0.2">
      <c r="A344" s="18"/>
      <c r="B344" s="5"/>
      <c r="C344" s="5"/>
      <c r="D344" s="5"/>
      <c r="E344" s="19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4"/>
      <c r="AC344" s="4"/>
      <c r="AD344" s="4"/>
    </row>
    <row r="345" spans="1:30" ht="14.25" x14ac:dyDescent="0.2">
      <c r="A345" s="18"/>
      <c r="B345" s="5"/>
      <c r="C345" s="5"/>
      <c r="D345" s="5"/>
      <c r="E345" s="19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4"/>
      <c r="AC345" s="4"/>
      <c r="AD345" s="4"/>
    </row>
    <row r="346" spans="1:30" ht="14.25" x14ac:dyDescent="0.2">
      <c r="A346" s="18"/>
      <c r="B346" s="5"/>
      <c r="C346" s="5"/>
      <c r="D346" s="5"/>
      <c r="E346" s="19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4"/>
      <c r="AC346" s="4"/>
      <c r="AD346" s="4"/>
    </row>
    <row r="347" spans="1:30" ht="14.25" x14ac:dyDescent="0.2">
      <c r="A347" s="18"/>
      <c r="B347" s="5"/>
      <c r="C347" s="5"/>
      <c r="D347" s="5"/>
      <c r="E347" s="19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4"/>
      <c r="AC347" s="4"/>
      <c r="AD347" s="4"/>
    </row>
    <row r="348" spans="1:30" ht="14.25" x14ac:dyDescent="0.2">
      <c r="A348" s="18"/>
      <c r="B348" s="5"/>
      <c r="C348" s="5"/>
      <c r="D348" s="5"/>
      <c r="E348" s="19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4"/>
      <c r="AC348" s="4"/>
      <c r="AD348" s="4"/>
    </row>
    <row r="349" spans="1:30" ht="14.25" x14ac:dyDescent="0.2">
      <c r="A349" s="18"/>
      <c r="B349" s="5"/>
      <c r="C349" s="5"/>
      <c r="D349" s="5"/>
      <c r="E349" s="19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4"/>
      <c r="AC349" s="4"/>
      <c r="AD349" s="4"/>
    </row>
    <row r="350" spans="1:30" ht="14.25" x14ac:dyDescent="0.2">
      <c r="A350" s="18"/>
      <c r="B350" s="5"/>
      <c r="C350" s="5"/>
      <c r="D350" s="5"/>
      <c r="E350" s="19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4"/>
      <c r="AC350" s="4"/>
      <c r="AD350" s="4"/>
    </row>
    <row r="351" spans="1:30" ht="14.25" x14ac:dyDescent="0.2">
      <c r="A351" s="18"/>
      <c r="B351" s="5"/>
      <c r="C351" s="5"/>
      <c r="D351" s="5"/>
      <c r="E351" s="19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4"/>
      <c r="AC351" s="4"/>
      <c r="AD351" s="4"/>
    </row>
    <row r="352" spans="1:30" ht="14.25" x14ac:dyDescent="0.2">
      <c r="A352" s="18"/>
      <c r="B352" s="5"/>
      <c r="C352" s="5"/>
      <c r="D352" s="5"/>
      <c r="E352" s="19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4"/>
      <c r="AC352" s="4"/>
      <c r="AD352" s="4"/>
    </row>
    <row r="353" spans="1:30" ht="14.25" x14ac:dyDescent="0.2">
      <c r="A353" s="18"/>
      <c r="B353" s="5"/>
      <c r="C353" s="5"/>
      <c r="D353" s="5"/>
      <c r="E353" s="19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4"/>
      <c r="AC353" s="4"/>
      <c r="AD353" s="4"/>
    </row>
    <row r="354" spans="1:30" ht="14.25" x14ac:dyDescent="0.2">
      <c r="A354" s="18"/>
      <c r="B354" s="5"/>
      <c r="C354" s="5"/>
      <c r="D354" s="5"/>
      <c r="E354" s="19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4"/>
      <c r="AC354" s="4"/>
      <c r="AD354" s="4"/>
    </row>
    <row r="355" spans="1:30" ht="14.25" x14ac:dyDescent="0.2">
      <c r="A355" s="18"/>
      <c r="B355" s="5"/>
      <c r="C355" s="5"/>
      <c r="D355" s="5"/>
      <c r="E355" s="19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4"/>
      <c r="AC355" s="4"/>
      <c r="AD355" s="4"/>
    </row>
    <row r="356" spans="1:30" ht="14.25" x14ac:dyDescent="0.2">
      <c r="A356" s="18"/>
      <c r="B356" s="5"/>
      <c r="C356" s="5"/>
      <c r="D356" s="5"/>
      <c r="E356" s="19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4"/>
      <c r="AC356" s="4"/>
      <c r="AD356" s="4"/>
    </row>
    <row r="357" spans="1:30" ht="14.25" x14ac:dyDescent="0.2">
      <c r="A357" s="18"/>
      <c r="B357" s="5"/>
      <c r="C357" s="5"/>
      <c r="D357" s="5"/>
      <c r="E357" s="19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4"/>
      <c r="AC357" s="4"/>
      <c r="AD357" s="4"/>
    </row>
    <row r="358" spans="1:30" ht="14.25" x14ac:dyDescent="0.2">
      <c r="A358" s="18"/>
      <c r="B358" s="5"/>
      <c r="C358" s="5"/>
      <c r="D358" s="5"/>
      <c r="E358" s="19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4"/>
      <c r="AC358" s="4"/>
      <c r="AD358" s="4"/>
    </row>
    <row r="359" spans="1:30" ht="14.25" x14ac:dyDescent="0.2">
      <c r="A359" s="18"/>
      <c r="B359" s="5"/>
      <c r="C359" s="5"/>
      <c r="D359" s="5"/>
      <c r="E359" s="19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4"/>
      <c r="AC359" s="4"/>
      <c r="AD359" s="4"/>
    </row>
    <row r="360" spans="1:30" ht="14.25" x14ac:dyDescent="0.2">
      <c r="A360" s="18"/>
      <c r="B360" s="5"/>
      <c r="C360" s="5"/>
      <c r="D360" s="5"/>
      <c r="E360" s="19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4"/>
      <c r="AC360" s="4"/>
      <c r="AD360" s="4"/>
    </row>
    <row r="361" spans="1:30" ht="14.25" x14ac:dyDescent="0.2">
      <c r="A361" s="18"/>
      <c r="B361" s="5"/>
      <c r="C361" s="5"/>
      <c r="D361" s="5"/>
      <c r="E361" s="19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4"/>
      <c r="AC361" s="4"/>
      <c r="AD361" s="4"/>
    </row>
    <row r="362" spans="1:30" ht="14.25" x14ac:dyDescent="0.2">
      <c r="A362" s="18"/>
      <c r="B362" s="5"/>
      <c r="C362" s="5"/>
      <c r="D362" s="5"/>
      <c r="E362" s="19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4"/>
      <c r="AC362" s="4"/>
      <c r="AD362" s="4"/>
    </row>
    <row r="363" spans="1:30" ht="14.25" x14ac:dyDescent="0.2">
      <c r="A363" s="18"/>
      <c r="B363" s="5"/>
      <c r="C363" s="5"/>
      <c r="D363" s="5"/>
      <c r="E363" s="19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4"/>
      <c r="AC363" s="4"/>
      <c r="AD363" s="4"/>
    </row>
    <row r="364" spans="1:30" ht="14.25" x14ac:dyDescent="0.2">
      <c r="A364" s="18"/>
      <c r="B364" s="5"/>
      <c r="C364" s="5"/>
      <c r="D364" s="5"/>
      <c r="E364" s="19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4"/>
      <c r="AC364" s="4"/>
      <c r="AD364" s="4"/>
    </row>
    <row r="365" spans="1:30" ht="14.25" x14ac:dyDescent="0.2">
      <c r="A365" s="18"/>
      <c r="B365" s="5"/>
      <c r="C365" s="5"/>
      <c r="D365" s="5"/>
      <c r="E365" s="19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4"/>
      <c r="AC365" s="4"/>
      <c r="AD365" s="4"/>
    </row>
    <row r="366" spans="1:30" ht="14.25" x14ac:dyDescent="0.2">
      <c r="A366" s="18"/>
      <c r="B366" s="5"/>
      <c r="C366" s="5"/>
      <c r="D366" s="5"/>
      <c r="E366" s="19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4"/>
      <c r="AC366" s="4"/>
      <c r="AD366" s="4"/>
    </row>
    <row r="367" spans="1:30" ht="14.25" x14ac:dyDescent="0.2">
      <c r="A367" s="18"/>
      <c r="B367" s="5"/>
      <c r="C367" s="5"/>
      <c r="D367" s="5"/>
      <c r="E367" s="19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4"/>
      <c r="AC367" s="4"/>
      <c r="AD367" s="4"/>
    </row>
    <row r="368" spans="1:30" ht="14.25" x14ac:dyDescent="0.2">
      <c r="A368" s="18"/>
      <c r="B368" s="5"/>
      <c r="C368" s="5"/>
      <c r="D368" s="5"/>
      <c r="E368" s="19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4"/>
      <c r="AC368" s="4"/>
      <c r="AD368" s="4"/>
    </row>
    <row r="369" spans="1:30" ht="14.25" x14ac:dyDescent="0.2">
      <c r="A369" s="18"/>
      <c r="B369" s="5"/>
      <c r="C369" s="5"/>
      <c r="D369" s="5"/>
      <c r="E369" s="19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4"/>
      <c r="AC369" s="4"/>
      <c r="AD369" s="4"/>
    </row>
    <row r="370" spans="1:30" ht="14.25" x14ac:dyDescent="0.2">
      <c r="A370" s="18"/>
      <c r="B370" s="5"/>
      <c r="C370" s="5"/>
      <c r="D370" s="5"/>
      <c r="E370" s="19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4"/>
      <c r="AC370" s="4"/>
      <c r="AD370" s="4"/>
    </row>
    <row r="371" spans="1:30" ht="14.25" x14ac:dyDescent="0.2">
      <c r="A371" s="18"/>
      <c r="B371" s="5"/>
      <c r="C371" s="5"/>
      <c r="D371" s="5"/>
      <c r="E371" s="19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4"/>
      <c r="AC371" s="4"/>
      <c r="AD371" s="4"/>
    </row>
    <row r="372" spans="1:30" ht="14.25" x14ac:dyDescent="0.2">
      <c r="A372" s="18"/>
      <c r="B372" s="5"/>
      <c r="C372" s="5"/>
      <c r="D372" s="5"/>
      <c r="E372" s="19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4"/>
      <c r="AC372" s="4"/>
      <c r="AD372" s="4"/>
    </row>
    <row r="373" spans="1:30" ht="14.25" x14ac:dyDescent="0.2">
      <c r="A373" s="18"/>
      <c r="B373" s="5"/>
      <c r="C373" s="5"/>
      <c r="D373" s="5"/>
      <c r="E373" s="19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4"/>
      <c r="AC373" s="4"/>
      <c r="AD373" s="4"/>
    </row>
    <row r="374" spans="1:30" ht="14.25" x14ac:dyDescent="0.2">
      <c r="A374" s="18"/>
      <c r="B374" s="5"/>
      <c r="C374" s="5"/>
      <c r="D374" s="5"/>
      <c r="E374" s="19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4"/>
      <c r="AC374" s="4"/>
      <c r="AD374" s="4"/>
    </row>
    <row r="375" spans="1:30" ht="14.25" x14ac:dyDescent="0.2">
      <c r="A375" s="18"/>
      <c r="B375" s="5"/>
      <c r="C375" s="5"/>
      <c r="D375" s="5"/>
      <c r="E375" s="19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4"/>
      <c r="AC375" s="4"/>
      <c r="AD375" s="4"/>
    </row>
    <row r="376" spans="1:30" ht="14.25" x14ac:dyDescent="0.2">
      <c r="A376" s="18"/>
      <c r="B376" s="5"/>
      <c r="C376" s="5"/>
      <c r="D376" s="5"/>
      <c r="E376" s="19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4"/>
      <c r="AC376" s="4"/>
      <c r="AD376" s="4"/>
    </row>
    <row r="377" spans="1:30" ht="14.25" x14ac:dyDescent="0.2">
      <c r="A377" s="18"/>
      <c r="B377" s="5"/>
      <c r="C377" s="5"/>
      <c r="D377" s="5"/>
      <c r="E377" s="19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4"/>
      <c r="AC377" s="4"/>
      <c r="AD377" s="4"/>
    </row>
    <row r="378" spans="1:30" ht="14.25" x14ac:dyDescent="0.2">
      <c r="A378" s="18"/>
      <c r="B378" s="5"/>
      <c r="C378" s="5"/>
      <c r="D378" s="5"/>
      <c r="E378" s="19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4"/>
      <c r="AC378" s="4"/>
      <c r="AD378" s="4"/>
    </row>
    <row r="379" spans="1:30" ht="14.25" x14ac:dyDescent="0.2">
      <c r="A379" s="18"/>
      <c r="B379" s="5"/>
      <c r="C379" s="5"/>
      <c r="D379" s="5"/>
      <c r="E379" s="19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4"/>
      <c r="AC379" s="4"/>
      <c r="AD379" s="4"/>
    </row>
    <row r="380" spans="1:30" ht="14.25" x14ac:dyDescent="0.2">
      <c r="A380" s="18"/>
      <c r="B380" s="5"/>
      <c r="C380" s="5"/>
      <c r="D380" s="5"/>
      <c r="E380" s="19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4"/>
      <c r="AC380" s="4"/>
      <c r="AD380" s="4"/>
    </row>
    <row r="381" spans="1:30" ht="14.25" x14ac:dyDescent="0.2">
      <c r="A381" s="18"/>
      <c r="B381" s="5"/>
      <c r="C381" s="5"/>
      <c r="D381" s="5"/>
      <c r="E381" s="19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4"/>
      <c r="AC381" s="4"/>
      <c r="AD381" s="4"/>
    </row>
    <row r="382" spans="1:30" ht="14.25" x14ac:dyDescent="0.2">
      <c r="A382" s="18"/>
      <c r="B382" s="5"/>
      <c r="C382" s="5"/>
      <c r="D382" s="5"/>
      <c r="E382" s="19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4"/>
      <c r="AC382" s="4"/>
      <c r="AD382" s="4"/>
    </row>
    <row r="383" spans="1:30" ht="14.25" x14ac:dyDescent="0.2">
      <c r="A383" s="18"/>
      <c r="B383" s="5"/>
      <c r="C383" s="5"/>
      <c r="D383" s="5"/>
      <c r="E383" s="19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4"/>
      <c r="AC383" s="4"/>
      <c r="AD383" s="4"/>
    </row>
    <row r="384" spans="1:30" ht="14.25" x14ac:dyDescent="0.2">
      <c r="A384" s="18"/>
      <c r="B384" s="5"/>
      <c r="C384" s="5"/>
      <c r="D384" s="5"/>
      <c r="E384" s="19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4"/>
      <c r="AC384" s="4"/>
      <c r="AD384" s="4"/>
    </row>
    <row r="385" spans="1:30" ht="14.25" x14ac:dyDescent="0.2">
      <c r="A385" s="18"/>
      <c r="B385" s="5"/>
      <c r="C385" s="5"/>
      <c r="D385" s="5"/>
      <c r="E385" s="19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4"/>
      <c r="AC385" s="4"/>
      <c r="AD385" s="4"/>
    </row>
    <row r="386" spans="1:30" ht="14.25" x14ac:dyDescent="0.2">
      <c r="A386" s="18"/>
      <c r="B386" s="5"/>
      <c r="C386" s="5"/>
      <c r="D386" s="5"/>
      <c r="E386" s="19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4"/>
      <c r="AC386" s="4"/>
      <c r="AD386" s="4"/>
    </row>
    <row r="387" spans="1:30" ht="14.25" x14ac:dyDescent="0.2">
      <c r="A387" s="18"/>
      <c r="B387" s="5"/>
      <c r="C387" s="5"/>
      <c r="D387" s="5"/>
      <c r="E387" s="19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4"/>
      <c r="AC387" s="4"/>
      <c r="AD387" s="4"/>
    </row>
    <row r="388" spans="1:30" ht="14.25" x14ac:dyDescent="0.2">
      <c r="A388" s="18"/>
      <c r="B388" s="5"/>
      <c r="C388" s="5"/>
      <c r="D388" s="5"/>
      <c r="E388" s="19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4"/>
      <c r="AC388" s="4"/>
      <c r="AD388" s="4"/>
    </row>
    <row r="389" spans="1:30" ht="14.25" x14ac:dyDescent="0.2">
      <c r="A389" s="18"/>
      <c r="B389" s="5"/>
      <c r="C389" s="5"/>
      <c r="D389" s="5"/>
      <c r="E389" s="19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4"/>
      <c r="AC389" s="4"/>
      <c r="AD389" s="4"/>
    </row>
    <row r="390" spans="1:30" ht="14.25" x14ac:dyDescent="0.2">
      <c r="A390" s="18"/>
      <c r="B390" s="5"/>
      <c r="C390" s="5"/>
      <c r="D390" s="5"/>
      <c r="E390" s="19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4"/>
      <c r="AC390" s="4"/>
      <c r="AD390" s="4"/>
    </row>
    <row r="391" spans="1:30" ht="14.25" x14ac:dyDescent="0.2">
      <c r="A391" s="18"/>
      <c r="B391" s="5"/>
      <c r="C391" s="5"/>
      <c r="D391" s="5"/>
      <c r="E391" s="19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4"/>
      <c r="AC391" s="4"/>
      <c r="AD391" s="4"/>
    </row>
    <row r="392" spans="1:30" ht="14.25" x14ac:dyDescent="0.2">
      <c r="A392" s="18"/>
      <c r="B392" s="5"/>
      <c r="C392" s="5"/>
      <c r="D392" s="5"/>
      <c r="E392" s="19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4"/>
      <c r="AC392" s="4"/>
      <c r="AD392" s="4"/>
    </row>
    <row r="393" spans="1:30" ht="14.25" x14ac:dyDescent="0.2">
      <c r="A393" s="18"/>
      <c r="B393" s="5"/>
      <c r="C393" s="5"/>
      <c r="D393" s="5"/>
      <c r="E393" s="19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4"/>
      <c r="AC393" s="4"/>
      <c r="AD393" s="4"/>
    </row>
    <row r="394" spans="1:30" ht="14.25" x14ac:dyDescent="0.2">
      <c r="A394" s="18"/>
      <c r="B394" s="5"/>
      <c r="C394" s="5"/>
      <c r="D394" s="5"/>
      <c r="E394" s="19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4"/>
      <c r="AC394" s="4"/>
      <c r="AD394" s="4"/>
    </row>
    <row r="395" spans="1:30" ht="14.25" x14ac:dyDescent="0.2">
      <c r="A395" s="18"/>
      <c r="B395" s="5"/>
      <c r="C395" s="5"/>
      <c r="D395" s="5"/>
      <c r="E395" s="19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4"/>
      <c r="AC395" s="4"/>
      <c r="AD395" s="4"/>
    </row>
    <row r="396" spans="1:30" ht="14.25" x14ac:dyDescent="0.2">
      <c r="A396" s="18"/>
      <c r="B396" s="5"/>
      <c r="C396" s="5"/>
      <c r="D396" s="5"/>
      <c r="E396" s="19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4"/>
      <c r="AC396" s="4"/>
      <c r="AD396" s="4"/>
    </row>
    <row r="397" spans="1:30" ht="14.25" x14ac:dyDescent="0.2">
      <c r="A397" s="18"/>
      <c r="B397" s="5"/>
      <c r="C397" s="5"/>
      <c r="D397" s="5"/>
      <c r="E397" s="19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4"/>
      <c r="AC397" s="4"/>
      <c r="AD397" s="4"/>
    </row>
    <row r="398" spans="1:30" ht="14.25" x14ac:dyDescent="0.2">
      <c r="A398" s="18"/>
      <c r="B398" s="5"/>
      <c r="C398" s="5"/>
      <c r="D398" s="5"/>
      <c r="E398" s="19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4"/>
      <c r="AC398" s="4"/>
      <c r="AD398" s="4"/>
    </row>
    <row r="399" spans="1:30" ht="14.25" x14ac:dyDescent="0.2">
      <c r="A399" s="18"/>
      <c r="B399" s="5"/>
      <c r="C399" s="5"/>
      <c r="D399" s="5"/>
      <c r="E399" s="19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4"/>
      <c r="AC399" s="4"/>
      <c r="AD399" s="4"/>
    </row>
    <row r="400" spans="1:30" ht="14.25" x14ac:dyDescent="0.2">
      <c r="A400" s="18"/>
      <c r="B400" s="5"/>
      <c r="C400" s="5"/>
      <c r="D400" s="5"/>
      <c r="E400" s="19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4"/>
      <c r="AC400" s="4"/>
      <c r="AD400" s="4"/>
    </row>
    <row r="401" spans="1:30" ht="14.25" x14ac:dyDescent="0.2">
      <c r="A401" s="18"/>
      <c r="B401" s="5"/>
      <c r="C401" s="5"/>
      <c r="D401" s="5"/>
      <c r="E401" s="19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4"/>
      <c r="AC401" s="4"/>
      <c r="AD401" s="4"/>
    </row>
    <row r="402" spans="1:30" ht="14.25" x14ac:dyDescent="0.2">
      <c r="A402" s="18"/>
      <c r="B402" s="5"/>
      <c r="C402" s="5"/>
      <c r="D402" s="5"/>
      <c r="E402" s="19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4"/>
      <c r="AC402" s="4"/>
      <c r="AD402" s="4"/>
    </row>
    <row r="403" spans="1:30" ht="14.25" x14ac:dyDescent="0.2">
      <c r="A403" s="18"/>
      <c r="B403" s="5"/>
      <c r="C403" s="5"/>
      <c r="D403" s="5"/>
      <c r="E403" s="19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4"/>
      <c r="AC403" s="4"/>
      <c r="AD403" s="4"/>
    </row>
    <row r="404" spans="1:30" ht="14.25" x14ac:dyDescent="0.2">
      <c r="A404" s="18"/>
      <c r="B404" s="5"/>
      <c r="C404" s="5"/>
      <c r="D404" s="5"/>
      <c r="E404" s="19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4"/>
      <c r="AC404" s="4"/>
      <c r="AD404" s="4"/>
    </row>
    <row r="405" spans="1:30" ht="14.25" x14ac:dyDescent="0.2">
      <c r="A405" s="18"/>
      <c r="B405" s="5"/>
      <c r="C405" s="5"/>
      <c r="D405" s="5"/>
      <c r="E405" s="19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4"/>
      <c r="AC405" s="4"/>
      <c r="AD405" s="4"/>
    </row>
    <row r="406" spans="1:30" ht="14.25" x14ac:dyDescent="0.2">
      <c r="A406" s="18"/>
      <c r="B406" s="5"/>
      <c r="C406" s="5"/>
      <c r="D406" s="5"/>
      <c r="E406" s="19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4"/>
      <c r="AC406" s="4"/>
      <c r="AD406" s="4"/>
    </row>
    <row r="407" spans="1:30" ht="14.25" x14ac:dyDescent="0.2">
      <c r="A407" s="18"/>
      <c r="B407" s="5"/>
      <c r="C407" s="5"/>
      <c r="D407" s="5"/>
      <c r="E407" s="19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4"/>
      <c r="AC407" s="4"/>
      <c r="AD407" s="4"/>
    </row>
    <row r="408" spans="1:30" ht="14.25" x14ac:dyDescent="0.2">
      <c r="A408" s="18"/>
      <c r="B408" s="5"/>
      <c r="C408" s="5"/>
      <c r="D408" s="5"/>
      <c r="E408" s="19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4"/>
      <c r="AC408" s="4"/>
      <c r="AD408" s="4"/>
    </row>
    <row r="409" spans="1:30" ht="14.25" x14ac:dyDescent="0.2">
      <c r="A409" s="18"/>
      <c r="B409" s="5"/>
      <c r="C409" s="5"/>
      <c r="D409" s="5"/>
      <c r="E409" s="19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4"/>
      <c r="AC409" s="4"/>
      <c r="AD409" s="4"/>
    </row>
    <row r="410" spans="1:30" ht="14.25" x14ac:dyDescent="0.2">
      <c r="A410" s="18"/>
      <c r="B410" s="5"/>
      <c r="C410" s="5"/>
      <c r="D410" s="5"/>
      <c r="E410" s="19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4"/>
      <c r="AC410" s="4"/>
      <c r="AD410" s="4"/>
    </row>
    <row r="411" spans="1:30" ht="14.25" x14ac:dyDescent="0.2">
      <c r="A411" s="18"/>
      <c r="B411" s="5"/>
      <c r="C411" s="5"/>
      <c r="D411" s="5"/>
      <c r="E411" s="19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4"/>
      <c r="AC411" s="4"/>
      <c r="AD411" s="4"/>
    </row>
    <row r="412" spans="1:30" ht="14.25" x14ac:dyDescent="0.2">
      <c r="A412" s="18"/>
      <c r="B412" s="5"/>
      <c r="C412" s="5"/>
      <c r="D412" s="5"/>
      <c r="E412" s="19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4"/>
      <c r="AC412" s="4"/>
      <c r="AD412" s="4"/>
    </row>
    <row r="413" spans="1:30" ht="14.25" x14ac:dyDescent="0.2">
      <c r="A413" s="18"/>
      <c r="B413" s="5"/>
      <c r="C413" s="5"/>
      <c r="D413" s="5"/>
      <c r="E413" s="19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4"/>
      <c r="AC413" s="4"/>
      <c r="AD413" s="4"/>
    </row>
    <row r="414" spans="1:30" ht="14.25" x14ac:dyDescent="0.2">
      <c r="A414" s="18"/>
      <c r="B414" s="5"/>
      <c r="C414" s="5"/>
      <c r="D414" s="5"/>
      <c r="E414" s="19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4"/>
      <c r="AC414" s="4"/>
      <c r="AD414" s="4"/>
    </row>
    <row r="415" spans="1:30" ht="14.25" x14ac:dyDescent="0.2">
      <c r="A415" s="18"/>
      <c r="B415" s="5"/>
      <c r="C415" s="5"/>
      <c r="D415" s="5"/>
      <c r="E415" s="19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4"/>
      <c r="AC415" s="4"/>
      <c r="AD415" s="4"/>
    </row>
    <row r="416" spans="1:30" ht="14.25" x14ac:dyDescent="0.2">
      <c r="A416" s="18"/>
      <c r="B416" s="5"/>
      <c r="C416" s="5"/>
      <c r="D416" s="5"/>
      <c r="E416" s="19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4"/>
      <c r="AC416" s="4"/>
      <c r="AD416" s="4"/>
    </row>
    <row r="417" spans="1:30" ht="14.25" x14ac:dyDescent="0.2">
      <c r="A417" s="18"/>
      <c r="B417" s="5"/>
      <c r="C417" s="5"/>
      <c r="D417" s="5"/>
      <c r="E417" s="19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4"/>
      <c r="AC417" s="4"/>
      <c r="AD417" s="4"/>
    </row>
    <row r="418" spans="1:30" ht="14.25" x14ac:dyDescent="0.2">
      <c r="A418" s="18"/>
      <c r="B418" s="5"/>
      <c r="C418" s="5"/>
      <c r="D418" s="5"/>
      <c r="E418" s="19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4"/>
      <c r="AC418" s="4"/>
      <c r="AD418" s="4"/>
    </row>
    <row r="419" spans="1:30" ht="14.25" x14ac:dyDescent="0.2">
      <c r="A419" s="18"/>
      <c r="B419" s="5"/>
      <c r="C419" s="5"/>
      <c r="D419" s="5"/>
      <c r="E419" s="19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4"/>
      <c r="AC419" s="4"/>
      <c r="AD419" s="4"/>
    </row>
    <row r="420" spans="1:30" ht="14.25" x14ac:dyDescent="0.2">
      <c r="A420" s="18"/>
      <c r="B420" s="5"/>
      <c r="C420" s="5"/>
      <c r="D420" s="5"/>
      <c r="E420" s="19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4"/>
      <c r="AC420" s="4"/>
      <c r="AD420" s="4"/>
    </row>
    <row r="421" spans="1:30" ht="14.25" x14ac:dyDescent="0.2">
      <c r="A421" s="18"/>
      <c r="B421" s="5"/>
      <c r="C421" s="5"/>
      <c r="D421" s="5"/>
      <c r="E421" s="19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4"/>
      <c r="AC421" s="4"/>
      <c r="AD421" s="4"/>
    </row>
    <row r="422" spans="1:30" ht="14.25" x14ac:dyDescent="0.2">
      <c r="A422" s="18"/>
      <c r="B422" s="5"/>
      <c r="C422" s="5"/>
      <c r="D422" s="5"/>
      <c r="E422" s="19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4"/>
      <c r="AC422" s="4"/>
      <c r="AD422" s="4"/>
    </row>
    <row r="423" spans="1:30" ht="14.25" x14ac:dyDescent="0.2">
      <c r="A423" s="18"/>
      <c r="B423" s="5"/>
      <c r="C423" s="5"/>
      <c r="D423" s="5"/>
      <c r="E423" s="19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4"/>
      <c r="AC423" s="4"/>
      <c r="AD423" s="4"/>
    </row>
    <row r="424" spans="1:30" ht="14.25" x14ac:dyDescent="0.2">
      <c r="A424" s="18"/>
      <c r="B424" s="5"/>
      <c r="C424" s="5"/>
      <c r="D424" s="5"/>
      <c r="E424" s="19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4"/>
      <c r="AC424" s="4"/>
      <c r="AD424" s="4"/>
    </row>
    <row r="425" spans="1:30" ht="14.25" x14ac:dyDescent="0.2">
      <c r="A425" s="18"/>
      <c r="B425" s="5"/>
      <c r="C425" s="5"/>
      <c r="D425" s="5"/>
      <c r="E425" s="19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4"/>
      <c r="AC425" s="4"/>
      <c r="AD425" s="4"/>
    </row>
    <row r="426" spans="1:30" ht="14.25" x14ac:dyDescent="0.2">
      <c r="A426" s="18"/>
      <c r="B426" s="5"/>
      <c r="C426" s="5"/>
      <c r="D426" s="5"/>
      <c r="E426" s="19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4"/>
      <c r="AC426" s="4"/>
      <c r="AD426" s="4"/>
    </row>
    <row r="427" spans="1:30" ht="14.25" x14ac:dyDescent="0.2">
      <c r="A427" s="18"/>
      <c r="B427" s="5"/>
      <c r="C427" s="5"/>
      <c r="D427" s="5"/>
      <c r="E427" s="19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4"/>
      <c r="AC427" s="4"/>
      <c r="AD427" s="4"/>
    </row>
    <row r="428" spans="1:30" ht="14.25" x14ac:dyDescent="0.2">
      <c r="A428" s="18"/>
      <c r="B428" s="5"/>
      <c r="C428" s="5"/>
      <c r="D428" s="5"/>
      <c r="E428" s="19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</row>
    <row r="429" spans="1:30" ht="14.25" x14ac:dyDescent="0.2">
      <c r="A429" s="18"/>
      <c r="B429" s="5"/>
      <c r="C429" s="5"/>
      <c r="D429" s="5"/>
      <c r="E429" s="19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4"/>
      <c r="AC429" s="4"/>
      <c r="AD429" s="4"/>
    </row>
    <row r="430" spans="1:30" ht="14.25" x14ac:dyDescent="0.2">
      <c r="A430" s="18"/>
      <c r="B430" s="5"/>
      <c r="C430" s="5"/>
      <c r="D430" s="5"/>
      <c r="E430" s="19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</row>
    <row r="431" spans="1:30" ht="14.25" x14ac:dyDescent="0.2">
      <c r="A431" s="18"/>
      <c r="B431" s="5"/>
      <c r="C431" s="5"/>
      <c r="D431" s="5"/>
      <c r="E431" s="19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4"/>
      <c r="AC431" s="4"/>
      <c r="AD431" s="4"/>
    </row>
    <row r="432" spans="1:30" ht="14.25" x14ac:dyDescent="0.2">
      <c r="A432" s="18"/>
      <c r="B432" s="5"/>
      <c r="C432" s="5"/>
      <c r="D432" s="5"/>
      <c r="E432" s="19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4"/>
      <c r="AC432" s="4"/>
      <c r="AD432" s="4"/>
    </row>
    <row r="433" spans="1:30" ht="14.25" x14ac:dyDescent="0.2">
      <c r="A433" s="18"/>
      <c r="B433" s="5"/>
      <c r="C433" s="5"/>
      <c r="D433" s="5"/>
      <c r="E433" s="19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4"/>
      <c r="AC433" s="4"/>
      <c r="AD433" s="4"/>
    </row>
    <row r="434" spans="1:30" ht="14.25" x14ac:dyDescent="0.2">
      <c r="A434" s="18"/>
      <c r="B434" s="5"/>
      <c r="C434" s="5"/>
      <c r="D434" s="5"/>
      <c r="E434" s="19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4"/>
      <c r="AC434" s="4"/>
      <c r="AD434" s="4"/>
    </row>
    <row r="435" spans="1:30" ht="14.25" x14ac:dyDescent="0.2">
      <c r="A435" s="18"/>
      <c r="B435" s="5"/>
      <c r="C435" s="5"/>
      <c r="D435" s="5"/>
      <c r="E435" s="19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4"/>
      <c r="AC435" s="4"/>
      <c r="AD435" s="4"/>
    </row>
    <row r="436" spans="1:30" ht="14.25" x14ac:dyDescent="0.2">
      <c r="A436" s="18"/>
      <c r="B436" s="5"/>
      <c r="C436" s="5"/>
      <c r="D436" s="5"/>
      <c r="E436" s="19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4"/>
      <c r="AC436" s="4"/>
      <c r="AD436" s="4"/>
    </row>
    <row r="437" spans="1:30" ht="14.25" x14ac:dyDescent="0.2">
      <c r="A437" s="18"/>
      <c r="B437" s="5"/>
      <c r="C437" s="5"/>
      <c r="D437" s="5"/>
      <c r="E437" s="19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4"/>
      <c r="AC437" s="4"/>
      <c r="AD437" s="4"/>
    </row>
    <row r="438" spans="1:30" ht="14.25" x14ac:dyDescent="0.2">
      <c r="A438" s="18"/>
      <c r="B438" s="5"/>
      <c r="C438" s="5"/>
      <c r="D438" s="5"/>
      <c r="E438" s="19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4"/>
      <c r="AC438" s="4"/>
      <c r="AD438" s="4"/>
    </row>
    <row r="439" spans="1:30" ht="14.25" x14ac:dyDescent="0.2">
      <c r="A439" s="18"/>
      <c r="B439" s="5"/>
      <c r="C439" s="5"/>
      <c r="D439" s="5"/>
      <c r="E439" s="19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4"/>
      <c r="AC439" s="4"/>
      <c r="AD439" s="4"/>
    </row>
    <row r="440" spans="1:30" ht="14.25" x14ac:dyDescent="0.2">
      <c r="A440" s="18"/>
      <c r="B440" s="5"/>
      <c r="C440" s="5"/>
      <c r="D440" s="5"/>
      <c r="E440" s="19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4"/>
      <c r="AC440" s="4"/>
      <c r="AD440" s="4"/>
    </row>
    <row r="441" spans="1:30" ht="14.25" x14ac:dyDescent="0.2">
      <c r="A441" s="18"/>
      <c r="B441" s="5"/>
      <c r="C441" s="5"/>
      <c r="D441" s="5"/>
      <c r="E441" s="19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4"/>
      <c r="AC441" s="4"/>
      <c r="AD441" s="4"/>
    </row>
    <row r="442" spans="1:30" ht="14.25" x14ac:dyDescent="0.2">
      <c r="A442" s="18"/>
      <c r="B442" s="5"/>
      <c r="C442" s="5"/>
      <c r="D442" s="5"/>
      <c r="E442" s="19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4"/>
      <c r="AC442" s="4"/>
      <c r="AD442" s="4"/>
    </row>
    <row r="443" spans="1:30" ht="14.25" x14ac:dyDescent="0.2">
      <c r="A443" s="18"/>
      <c r="B443" s="5"/>
      <c r="C443" s="5"/>
      <c r="D443" s="5"/>
      <c r="E443" s="19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4"/>
      <c r="AC443" s="4"/>
      <c r="AD443" s="4"/>
    </row>
    <row r="444" spans="1:30" ht="14.25" x14ac:dyDescent="0.2">
      <c r="A444" s="18"/>
      <c r="B444" s="5"/>
      <c r="C444" s="5"/>
      <c r="D444" s="5"/>
      <c r="E444" s="19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4"/>
      <c r="AC444" s="4"/>
      <c r="AD444" s="4"/>
    </row>
    <row r="445" spans="1:30" ht="14.25" x14ac:dyDescent="0.2">
      <c r="A445" s="18"/>
      <c r="B445" s="5"/>
      <c r="C445" s="5"/>
      <c r="D445" s="5"/>
      <c r="E445" s="19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4"/>
      <c r="AC445" s="4"/>
      <c r="AD445" s="4"/>
    </row>
    <row r="446" spans="1:30" ht="14.25" x14ac:dyDescent="0.2">
      <c r="A446" s="18"/>
      <c r="B446" s="5"/>
      <c r="C446" s="5"/>
      <c r="D446" s="5"/>
      <c r="E446" s="19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4"/>
      <c r="AC446" s="4"/>
      <c r="AD446" s="4"/>
    </row>
    <row r="447" spans="1:30" ht="14.25" x14ac:dyDescent="0.2">
      <c r="A447" s="18"/>
      <c r="B447" s="5"/>
      <c r="C447" s="5"/>
      <c r="D447" s="5"/>
      <c r="E447" s="19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4"/>
      <c r="AC447" s="4"/>
      <c r="AD447" s="4"/>
    </row>
    <row r="448" spans="1:30" ht="14.25" x14ac:dyDescent="0.2">
      <c r="A448" s="18"/>
      <c r="B448" s="5"/>
      <c r="C448" s="5"/>
      <c r="D448" s="5"/>
      <c r="E448" s="19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4"/>
      <c r="AC448" s="4"/>
      <c r="AD448" s="4"/>
    </row>
    <row r="449" spans="1:30" ht="14.25" x14ac:dyDescent="0.2">
      <c r="A449" s="18"/>
      <c r="B449" s="5"/>
      <c r="C449" s="5"/>
      <c r="D449" s="5"/>
      <c r="E449" s="19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4"/>
      <c r="AC449" s="4"/>
      <c r="AD449" s="4"/>
    </row>
    <row r="450" spans="1:30" ht="14.25" x14ac:dyDescent="0.2">
      <c r="A450" s="18"/>
      <c r="B450" s="5"/>
      <c r="C450" s="5"/>
      <c r="D450" s="5"/>
      <c r="E450" s="19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4"/>
      <c r="AC450" s="4"/>
      <c r="AD450" s="4"/>
    </row>
    <row r="451" spans="1:30" ht="14.25" x14ac:dyDescent="0.2">
      <c r="A451" s="18"/>
      <c r="B451" s="5"/>
      <c r="C451" s="5"/>
      <c r="D451" s="5"/>
      <c r="E451" s="19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4"/>
      <c r="AC451" s="4"/>
      <c r="AD451" s="4"/>
    </row>
    <row r="452" spans="1:30" ht="14.25" x14ac:dyDescent="0.2">
      <c r="A452" s="18"/>
      <c r="B452" s="5"/>
      <c r="C452" s="5"/>
      <c r="D452" s="5"/>
      <c r="E452" s="19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4"/>
      <c r="AC452" s="4"/>
      <c r="AD452" s="4"/>
    </row>
    <row r="453" spans="1:30" ht="14.25" x14ac:dyDescent="0.2">
      <c r="A453" s="18"/>
      <c r="B453" s="5"/>
      <c r="C453" s="5"/>
      <c r="D453" s="5"/>
      <c r="E453" s="19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4"/>
      <c r="AC453" s="4"/>
      <c r="AD453" s="4"/>
    </row>
    <row r="454" spans="1:30" ht="14.25" x14ac:dyDescent="0.2">
      <c r="A454" s="18"/>
      <c r="B454" s="5"/>
      <c r="C454" s="5"/>
      <c r="D454" s="5"/>
      <c r="E454" s="19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4"/>
      <c r="AC454" s="4"/>
      <c r="AD454" s="4"/>
    </row>
    <row r="455" spans="1:30" ht="14.25" x14ac:dyDescent="0.2">
      <c r="A455" s="18"/>
      <c r="B455" s="5"/>
      <c r="C455" s="5"/>
      <c r="D455" s="5"/>
      <c r="E455" s="19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4"/>
      <c r="AC455" s="4"/>
      <c r="AD455" s="4"/>
    </row>
    <row r="456" spans="1:30" ht="14.25" x14ac:dyDescent="0.2">
      <c r="A456" s="18"/>
      <c r="B456" s="5"/>
      <c r="C456" s="5"/>
      <c r="D456" s="5"/>
      <c r="E456" s="19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4"/>
      <c r="AC456" s="4"/>
      <c r="AD456" s="4"/>
    </row>
    <row r="457" spans="1:30" ht="14.25" x14ac:dyDescent="0.2">
      <c r="A457" s="18"/>
      <c r="B457" s="5"/>
      <c r="C457" s="5"/>
      <c r="D457" s="5"/>
      <c r="E457" s="19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4"/>
      <c r="AC457" s="4"/>
      <c r="AD457" s="4"/>
    </row>
    <row r="458" spans="1:30" ht="14.25" x14ac:dyDescent="0.2">
      <c r="A458" s="18"/>
      <c r="B458" s="5"/>
      <c r="C458" s="5"/>
      <c r="D458" s="5"/>
      <c r="E458" s="19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4"/>
      <c r="AC458" s="4"/>
      <c r="AD458" s="4"/>
    </row>
    <row r="459" spans="1:30" ht="14.25" x14ac:dyDescent="0.2">
      <c r="A459" s="18"/>
      <c r="B459" s="5"/>
      <c r="C459" s="5"/>
      <c r="D459" s="5"/>
      <c r="E459" s="19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4"/>
      <c r="AC459" s="4"/>
      <c r="AD459" s="4"/>
    </row>
    <row r="460" spans="1:30" ht="14.25" x14ac:dyDescent="0.2">
      <c r="A460" s="18"/>
      <c r="B460" s="5"/>
      <c r="C460" s="5"/>
      <c r="D460" s="5"/>
      <c r="E460" s="19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4"/>
      <c r="AC460" s="4"/>
      <c r="AD460" s="4"/>
    </row>
    <row r="461" spans="1:30" ht="14.25" x14ac:dyDescent="0.2">
      <c r="A461" s="18"/>
      <c r="B461" s="5"/>
      <c r="C461" s="5"/>
      <c r="D461" s="5"/>
      <c r="E461" s="19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4"/>
      <c r="AC461" s="4"/>
      <c r="AD461" s="4"/>
    </row>
    <row r="462" spans="1:30" ht="14.25" x14ac:dyDescent="0.2">
      <c r="A462" s="18"/>
      <c r="B462" s="5"/>
      <c r="C462" s="5"/>
      <c r="D462" s="5"/>
      <c r="E462" s="19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4"/>
      <c r="AC462" s="4"/>
      <c r="AD462" s="4"/>
    </row>
    <row r="463" spans="1:30" ht="14.25" x14ac:dyDescent="0.2">
      <c r="A463" s="18"/>
      <c r="B463" s="5"/>
      <c r="C463" s="5"/>
      <c r="D463" s="5"/>
      <c r="E463" s="19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4"/>
      <c r="AC463" s="4"/>
      <c r="AD463" s="4"/>
    </row>
    <row r="464" spans="1:30" ht="14.25" x14ac:dyDescent="0.2">
      <c r="A464" s="18"/>
      <c r="B464" s="5"/>
      <c r="C464" s="5"/>
      <c r="D464" s="5"/>
      <c r="E464" s="19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4"/>
      <c r="AC464" s="4"/>
      <c r="AD464" s="4"/>
    </row>
    <row r="465" spans="1:30" ht="14.25" x14ac:dyDescent="0.2">
      <c r="A465" s="18"/>
      <c r="B465" s="5"/>
      <c r="C465" s="5"/>
      <c r="D465" s="5"/>
      <c r="E465" s="19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4"/>
      <c r="AC465" s="4"/>
      <c r="AD465" s="4"/>
    </row>
    <row r="466" spans="1:30" ht="14.25" x14ac:dyDescent="0.2">
      <c r="A466" s="18"/>
      <c r="B466" s="5"/>
      <c r="C466" s="5"/>
      <c r="D466" s="5"/>
      <c r="E466" s="19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4"/>
      <c r="AC466" s="4"/>
      <c r="AD466" s="4"/>
    </row>
    <row r="467" spans="1:30" ht="14.25" x14ac:dyDescent="0.2">
      <c r="A467" s="18"/>
      <c r="B467" s="5"/>
      <c r="C467" s="5"/>
      <c r="D467" s="5"/>
      <c r="E467" s="19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4"/>
      <c r="AC467" s="4"/>
      <c r="AD467" s="4"/>
    </row>
    <row r="468" spans="1:30" ht="14.25" x14ac:dyDescent="0.2">
      <c r="A468" s="18"/>
      <c r="B468" s="5"/>
      <c r="C468" s="5"/>
      <c r="D468" s="5"/>
      <c r="E468" s="19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4"/>
      <c r="AC468" s="4"/>
      <c r="AD468" s="4"/>
    </row>
    <row r="469" spans="1:30" ht="14.25" x14ac:dyDescent="0.2">
      <c r="A469" s="18"/>
      <c r="B469" s="5"/>
      <c r="C469" s="5"/>
      <c r="D469" s="5"/>
      <c r="E469" s="19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4"/>
      <c r="AC469" s="4"/>
      <c r="AD469" s="4"/>
    </row>
    <row r="470" spans="1:30" ht="14.25" x14ac:dyDescent="0.2">
      <c r="A470" s="18"/>
      <c r="B470" s="5"/>
      <c r="C470" s="5"/>
      <c r="D470" s="5"/>
      <c r="E470" s="19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4"/>
      <c r="AC470" s="4"/>
      <c r="AD470" s="4"/>
    </row>
    <row r="471" spans="1:30" ht="14.25" x14ac:dyDescent="0.2">
      <c r="A471" s="18"/>
      <c r="B471" s="5"/>
      <c r="C471" s="5"/>
      <c r="D471" s="5"/>
      <c r="E471" s="19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4"/>
      <c r="AC471" s="4"/>
      <c r="AD471" s="4"/>
    </row>
    <row r="472" spans="1:30" ht="14.25" x14ac:dyDescent="0.2">
      <c r="A472" s="18"/>
      <c r="B472" s="5"/>
      <c r="C472" s="5"/>
      <c r="D472" s="5"/>
      <c r="E472" s="19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4"/>
      <c r="AC472" s="4"/>
      <c r="AD472" s="4"/>
    </row>
    <row r="473" spans="1:30" ht="14.25" x14ac:dyDescent="0.2">
      <c r="A473" s="18"/>
      <c r="B473" s="5"/>
      <c r="C473" s="5"/>
      <c r="D473" s="5"/>
      <c r="E473" s="19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4"/>
      <c r="AC473" s="4"/>
      <c r="AD473" s="4"/>
    </row>
    <row r="474" spans="1:30" ht="14.25" x14ac:dyDescent="0.2">
      <c r="A474" s="18"/>
      <c r="B474" s="5"/>
      <c r="C474" s="5"/>
      <c r="D474" s="5"/>
      <c r="E474" s="19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4"/>
      <c r="AC474" s="4"/>
      <c r="AD474" s="4"/>
    </row>
    <row r="475" spans="1:30" ht="14.25" x14ac:dyDescent="0.2">
      <c r="A475" s="18"/>
      <c r="B475" s="5"/>
      <c r="C475" s="5"/>
      <c r="D475" s="5"/>
      <c r="E475" s="19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4"/>
      <c r="AC475" s="4"/>
      <c r="AD475" s="4"/>
    </row>
    <row r="476" spans="1:30" ht="14.25" x14ac:dyDescent="0.2">
      <c r="A476" s="18"/>
      <c r="B476" s="5"/>
      <c r="C476" s="5"/>
      <c r="D476" s="5"/>
      <c r="E476" s="19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4"/>
      <c r="AC476" s="4"/>
      <c r="AD476" s="4"/>
    </row>
    <row r="477" spans="1:30" ht="14.25" x14ac:dyDescent="0.2">
      <c r="A477" s="18"/>
      <c r="B477" s="5"/>
      <c r="C477" s="5"/>
      <c r="D477" s="5"/>
      <c r="E477" s="19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4"/>
      <c r="AC477" s="4"/>
      <c r="AD477" s="4"/>
    </row>
    <row r="478" spans="1:30" ht="14.25" x14ac:dyDescent="0.2">
      <c r="A478" s="18"/>
      <c r="B478" s="5"/>
      <c r="C478" s="5"/>
      <c r="D478" s="5"/>
      <c r="E478" s="19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4"/>
      <c r="AC478" s="4"/>
      <c r="AD478" s="4"/>
    </row>
    <row r="479" spans="1:30" ht="14.25" x14ac:dyDescent="0.2">
      <c r="A479" s="18"/>
      <c r="B479" s="5"/>
      <c r="C479" s="5"/>
      <c r="D479" s="5"/>
      <c r="E479" s="19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4"/>
      <c r="AC479" s="4"/>
      <c r="AD479" s="4"/>
    </row>
    <row r="480" spans="1:30" ht="14.25" x14ac:dyDescent="0.2">
      <c r="A480" s="18"/>
      <c r="B480" s="5"/>
      <c r="C480" s="5"/>
      <c r="D480" s="5"/>
      <c r="E480" s="19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4"/>
      <c r="AC480" s="4"/>
      <c r="AD480" s="4"/>
    </row>
    <row r="481" spans="1:30" ht="14.25" x14ac:dyDescent="0.2">
      <c r="A481" s="18"/>
      <c r="B481" s="5"/>
      <c r="C481" s="5"/>
      <c r="D481" s="5"/>
      <c r="E481" s="19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4"/>
      <c r="AC481" s="4"/>
      <c r="AD481" s="4"/>
    </row>
    <row r="482" spans="1:30" ht="14.25" x14ac:dyDescent="0.2">
      <c r="A482" s="18"/>
      <c r="B482" s="5"/>
      <c r="C482" s="5"/>
      <c r="D482" s="5"/>
      <c r="E482" s="19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4"/>
      <c r="AC482" s="4"/>
      <c r="AD482" s="4"/>
    </row>
    <row r="483" spans="1:30" ht="14.25" x14ac:dyDescent="0.2">
      <c r="A483" s="18"/>
      <c r="B483" s="5"/>
      <c r="C483" s="5"/>
      <c r="D483" s="5"/>
      <c r="E483" s="19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4"/>
      <c r="AC483" s="4"/>
      <c r="AD483" s="4"/>
    </row>
    <row r="484" spans="1:30" ht="14.25" x14ac:dyDescent="0.2">
      <c r="A484" s="18"/>
      <c r="B484" s="5"/>
      <c r="C484" s="5"/>
      <c r="D484" s="5"/>
      <c r="E484" s="19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4"/>
      <c r="AC484" s="4"/>
      <c r="AD484" s="4"/>
    </row>
    <row r="485" spans="1:30" ht="14.25" x14ac:dyDescent="0.2">
      <c r="A485" s="18"/>
      <c r="B485" s="5"/>
      <c r="C485" s="5"/>
      <c r="D485" s="5"/>
      <c r="E485" s="19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4"/>
      <c r="AC485" s="4"/>
      <c r="AD485" s="4"/>
    </row>
    <row r="486" spans="1:30" ht="14.25" x14ac:dyDescent="0.2">
      <c r="A486" s="18"/>
      <c r="B486" s="5"/>
      <c r="C486" s="5"/>
      <c r="D486" s="5"/>
      <c r="E486" s="19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4"/>
      <c r="AC486" s="4"/>
      <c r="AD486" s="4"/>
    </row>
    <row r="487" spans="1:30" ht="14.25" x14ac:dyDescent="0.2">
      <c r="A487" s="18"/>
      <c r="B487" s="5"/>
      <c r="C487" s="5"/>
      <c r="D487" s="5"/>
      <c r="E487" s="19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4"/>
      <c r="AC487" s="4"/>
      <c r="AD487" s="4"/>
    </row>
    <row r="488" spans="1:30" ht="14.25" x14ac:dyDescent="0.2">
      <c r="A488" s="18"/>
      <c r="B488" s="5"/>
      <c r="C488" s="5"/>
      <c r="D488" s="5"/>
      <c r="E488" s="19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4"/>
      <c r="AC488" s="4"/>
      <c r="AD488" s="4"/>
    </row>
    <row r="489" spans="1:30" ht="14.25" x14ac:dyDescent="0.2">
      <c r="A489" s="18"/>
      <c r="B489" s="5"/>
      <c r="C489" s="5"/>
      <c r="D489" s="5"/>
      <c r="E489" s="19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4"/>
      <c r="AC489" s="4"/>
      <c r="AD489" s="4"/>
    </row>
    <row r="490" spans="1:30" ht="14.25" x14ac:dyDescent="0.2">
      <c r="A490" s="18"/>
      <c r="B490" s="5"/>
      <c r="C490" s="5"/>
      <c r="D490" s="5"/>
      <c r="E490" s="19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4"/>
      <c r="AC490" s="4"/>
      <c r="AD490" s="4"/>
    </row>
    <row r="491" spans="1:30" ht="14.25" x14ac:dyDescent="0.2">
      <c r="A491" s="18"/>
      <c r="B491" s="5"/>
      <c r="C491" s="5"/>
      <c r="D491" s="5"/>
      <c r="E491" s="19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4"/>
      <c r="AC491" s="4"/>
      <c r="AD491" s="4"/>
    </row>
    <row r="492" spans="1:30" ht="14.25" x14ac:dyDescent="0.2">
      <c r="A492" s="18"/>
      <c r="B492" s="5"/>
      <c r="C492" s="5"/>
      <c r="D492" s="5"/>
      <c r="E492" s="19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4"/>
      <c r="AC492" s="4"/>
      <c r="AD492" s="4"/>
    </row>
    <row r="493" spans="1:30" ht="14.25" x14ac:dyDescent="0.2">
      <c r="A493" s="18"/>
      <c r="B493" s="5"/>
      <c r="C493" s="5"/>
      <c r="D493" s="5"/>
      <c r="E493" s="19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4"/>
      <c r="AC493" s="4"/>
      <c r="AD493" s="4"/>
    </row>
    <row r="494" spans="1:30" ht="14.25" x14ac:dyDescent="0.2">
      <c r="A494" s="18"/>
      <c r="B494" s="5"/>
      <c r="C494" s="5"/>
      <c r="D494" s="5"/>
      <c r="E494" s="19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4"/>
      <c r="AC494" s="4"/>
      <c r="AD494" s="4"/>
    </row>
    <row r="495" spans="1:30" ht="14.25" x14ac:dyDescent="0.2">
      <c r="A495" s="18"/>
      <c r="B495" s="5"/>
      <c r="C495" s="5"/>
      <c r="D495" s="5"/>
      <c r="E495" s="19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4"/>
      <c r="AC495" s="4"/>
      <c r="AD495" s="4"/>
    </row>
    <row r="496" spans="1:30" ht="14.25" x14ac:dyDescent="0.2">
      <c r="A496" s="18"/>
      <c r="B496" s="5"/>
      <c r="C496" s="5"/>
      <c r="D496" s="5"/>
      <c r="E496" s="19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4"/>
      <c r="AC496" s="4"/>
      <c r="AD496" s="4"/>
    </row>
    <row r="497" spans="1:30" ht="14.25" x14ac:dyDescent="0.2">
      <c r="A497" s="18"/>
      <c r="B497" s="5"/>
      <c r="C497" s="5"/>
      <c r="D497" s="5"/>
      <c r="E497" s="19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4"/>
      <c r="AC497" s="4"/>
      <c r="AD497" s="4"/>
    </row>
    <row r="498" spans="1:30" ht="14.25" x14ac:dyDescent="0.2">
      <c r="A498" s="18"/>
      <c r="B498" s="5"/>
      <c r="C498" s="5"/>
      <c r="D498" s="5"/>
      <c r="E498" s="19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4"/>
      <c r="AC498" s="4"/>
      <c r="AD498" s="4"/>
    </row>
    <row r="499" spans="1:30" ht="14.25" x14ac:dyDescent="0.2">
      <c r="A499" s="18"/>
      <c r="B499" s="5"/>
      <c r="C499" s="5"/>
      <c r="D499" s="5"/>
      <c r="E499" s="19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4"/>
      <c r="AC499" s="4"/>
      <c r="AD499" s="4"/>
    </row>
    <row r="500" spans="1:30" ht="14.25" x14ac:dyDescent="0.2">
      <c r="A500" s="18"/>
      <c r="B500" s="5"/>
      <c r="C500" s="5"/>
      <c r="D500" s="5"/>
      <c r="E500" s="19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4"/>
      <c r="AC500" s="4"/>
      <c r="AD500" s="4"/>
    </row>
    <row r="501" spans="1:30" ht="14.25" x14ac:dyDescent="0.2">
      <c r="A501" s="18"/>
      <c r="B501" s="5"/>
      <c r="C501" s="5"/>
      <c r="D501" s="5"/>
      <c r="E501" s="19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4"/>
      <c r="AC501" s="4"/>
      <c r="AD501" s="4"/>
    </row>
    <row r="502" spans="1:30" ht="14.25" x14ac:dyDescent="0.2">
      <c r="A502" s="18"/>
      <c r="B502" s="5"/>
      <c r="C502" s="5"/>
      <c r="D502" s="5"/>
      <c r="E502" s="19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4"/>
      <c r="AC502" s="4"/>
      <c r="AD502" s="4"/>
    </row>
    <row r="503" spans="1:30" ht="14.25" x14ac:dyDescent="0.2">
      <c r="A503" s="18"/>
      <c r="B503" s="5"/>
      <c r="C503" s="5"/>
      <c r="D503" s="5"/>
      <c r="E503" s="19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4"/>
      <c r="AC503" s="4"/>
      <c r="AD503" s="4"/>
    </row>
    <row r="504" spans="1:30" ht="14.25" x14ac:dyDescent="0.2">
      <c r="A504" s="18"/>
      <c r="B504" s="5"/>
      <c r="C504" s="5"/>
      <c r="D504" s="5"/>
      <c r="E504" s="19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4"/>
      <c r="AC504" s="4"/>
      <c r="AD504" s="4"/>
    </row>
    <row r="505" spans="1:30" ht="14.25" x14ac:dyDescent="0.2">
      <c r="A505" s="18"/>
      <c r="B505" s="5"/>
      <c r="C505" s="5"/>
      <c r="D505" s="5"/>
      <c r="E505" s="19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4"/>
      <c r="AC505" s="4"/>
      <c r="AD505" s="4"/>
    </row>
    <row r="506" spans="1:30" ht="14.25" x14ac:dyDescent="0.2">
      <c r="A506" s="18"/>
      <c r="B506" s="5"/>
      <c r="C506" s="5"/>
      <c r="D506" s="5"/>
      <c r="E506" s="19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4"/>
      <c r="AC506" s="4"/>
      <c r="AD506" s="4"/>
    </row>
    <row r="507" spans="1:30" ht="14.25" x14ac:dyDescent="0.2">
      <c r="A507" s="18"/>
      <c r="B507" s="5"/>
      <c r="C507" s="5"/>
      <c r="D507" s="5"/>
      <c r="E507" s="19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4"/>
      <c r="AC507" s="4"/>
      <c r="AD507" s="4"/>
    </row>
    <row r="508" spans="1:30" ht="14.25" x14ac:dyDescent="0.2">
      <c r="A508" s="18"/>
      <c r="B508" s="5"/>
      <c r="C508" s="5"/>
      <c r="D508" s="5"/>
      <c r="E508" s="19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4"/>
      <c r="AC508" s="4"/>
      <c r="AD508" s="4"/>
    </row>
    <row r="509" spans="1:30" ht="14.25" x14ac:dyDescent="0.2">
      <c r="A509" s="18"/>
      <c r="B509" s="5"/>
      <c r="C509" s="5"/>
      <c r="D509" s="5"/>
      <c r="E509" s="19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4"/>
      <c r="AC509" s="4"/>
      <c r="AD509" s="4"/>
    </row>
    <row r="510" spans="1:30" ht="14.25" x14ac:dyDescent="0.2">
      <c r="A510" s="18"/>
      <c r="B510" s="5"/>
      <c r="C510" s="5"/>
      <c r="D510" s="5"/>
      <c r="E510" s="19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4"/>
      <c r="AC510" s="4"/>
      <c r="AD510" s="4"/>
    </row>
    <row r="511" spans="1:30" ht="14.25" x14ac:dyDescent="0.2">
      <c r="A511" s="18"/>
      <c r="B511" s="5"/>
      <c r="C511" s="5"/>
      <c r="D511" s="5"/>
      <c r="E511" s="19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4"/>
      <c r="AC511" s="4"/>
      <c r="AD511" s="4"/>
    </row>
    <row r="512" spans="1:30" ht="14.25" x14ac:dyDescent="0.2">
      <c r="A512" s="18"/>
      <c r="B512" s="5"/>
      <c r="C512" s="5"/>
      <c r="D512" s="5"/>
      <c r="E512" s="19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4"/>
      <c r="AC512" s="4"/>
      <c r="AD512" s="4"/>
    </row>
    <row r="513" spans="1:30" ht="14.25" x14ac:dyDescent="0.2">
      <c r="A513" s="18"/>
      <c r="B513" s="5"/>
      <c r="C513" s="5"/>
      <c r="D513" s="5"/>
      <c r="E513" s="19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4"/>
      <c r="AC513" s="4"/>
      <c r="AD513" s="4"/>
    </row>
    <row r="514" spans="1:30" ht="14.25" x14ac:dyDescent="0.2">
      <c r="A514" s="18"/>
      <c r="B514" s="5"/>
      <c r="C514" s="5"/>
      <c r="D514" s="5"/>
      <c r="E514" s="19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4"/>
      <c r="AC514" s="4"/>
      <c r="AD514" s="4"/>
    </row>
    <row r="515" spans="1:30" ht="14.25" x14ac:dyDescent="0.2">
      <c r="A515" s="18"/>
      <c r="B515" s="5"/>
      <c r="C515" s="5"/>
      <c r="D515" s="5"/>
      <c r="E515" s="19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4"/>
      <c r="AC515" s="4"/>
      <c r="AD515" s="4"/>
    </row>
    <row r="516" spans="1:30" ht="14.25" x14ac:dyDescent="0.2">
      <c r="A516" s="18"/>
      <c r="B516" s="5"/>
      <c r="C516" s="5"/>
      <c r="D516" s="5"/>
      <c r="E516" s="19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4"/>
      <c r="AC516" s="4"/>
      <c r="AD516" s="4"/>
    </row>
    <row r="517" spans="1:30" ht="14.25" x14ac:dyDescent="0.2">
      <c r="A517" s="18"/>
      <c r="B517" s="5"/>
      <c r="C517" s="5"/>
      <c r="D517" s="5"/>
      <c r="E517" s="19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4"/>
      <c r="AC517" s="4"/>
      <c r="AD517" s="4"/>
    </row>
    <row r="518" spans="1:30" ht="14.25" x14ac:dyDescent="0.2">
      <c r="A518" s="18"/>
      <c r="B518" s="5"/>
      <c r="C518" s="5"/>
      <c r="D518" s="5"/>
      <c r="E518" s="19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4"/>
      <c r="AC518" s="4"/>
      <c r="AD518" s="4"/>
    </row>
    <row r="519" spans="1:30" ht="14.25" x14ac:dyDescent="0.2">
      <c r="A519" s="18"/>
      <c r="B519" s="5"/>
      <c r="C519" s="5"/>
      <c r="D519" s="5"/>
      <c r="E519" s="19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4"/>
      <c r="AC519" s="4"/>
      <c r="AD519" s="4"/>
    </row>
    <row r="520" spans="1:30" ht="14.25" x14ac:dyDescent="0.2">
      <c r="A520" s="18"/>
      <c r="B520" s="5"/>
      <c r="C520" s="5"/>
      <c r="D520" s="5"/>
      <c r="E520" s="19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4"/>
      <c r="AC520" s="4"/>
      <c r="AD520" s="4"/>
    </row>
    <row r="521" spans="1:30" ht="14.25" x14ac:dyDescent="0.2">
      <c r="A521" s="18"/>
      <c r="B521" s="5"/>
      <c r="C521" s="5"/>
      <c r="D521" s="5"/>
      <c r="E521" s="19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4"/>
      <c r="AC521" s="4"/>
      <c r="AD521" s="4"/>
    </row>
    <row r="522" spans="1:30" ht="14.25" x14ac:dyDescent="0.2">
      <c r="A522" s="18"/>
      <c r="B522" s="5"/>
      <c r="C522" s="5"/>
      <c r="D522" s="5"/>
      <c r="E522" s="19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4"/>
      <c r="AC522" s="4"/>
      <c r="AD522" s="4"/>
    </row>
    <row r="523" spans="1:30" ht="14.25" x14ac:dyDescent="0.2">
      <c r="A523" s="18"/>
      <c r="B523" s="5"/>
      <c r="C523" s="5"/>
      <c r="D523" s="5"/>
      <c r="E523" s="19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4"/>
      <c r="AC523" s="4"/>
      <c r="AD523" s="4"/>
    </row>
    <row r="524" spans="1:30" ht="14.25" x14ac:dyDescent="0.2">
      <c r="A524" s="18"/>
      <c r="B524" s="5"/>
      <c r="C524" s="5"/>
      <c r="D524" s="5"/>
      <c r="E524" s="19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4"/>
      <c r="AC524" s="4"/>
      <c r="AD524" s="4"/>
    </row>
    <row r="525" spans="1:30" ht="14.25" x14ac:dyDescent="0.2">
      <c r="A525" s="18"/>
      <c r="B525" s="5"/>
      <c r="C525" s="5"/>
      <c r="D525" s="5"/>
      <c r="E525" s="19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4"/>
      <c r="AC525" s="4"/>
      <c r="AD525" s="4"/>
    </row>
    <row r="526" spans="1:30" ht="14.25" x14ac:dyDescent="0.2">
      <c r="A526" s="18"/>
      <c r="B526" s="5"/>
      <c r="C526" s="5"/>
      <c r="D526" s="5"/>
      <c r="E526" s="19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4"/>
      <c r="AC526" s="4"/>
      <c r="AD526" s="4"/>
    </row>
    <row r="527" spans="1:30" ht="14.25" x14ac:dyDescent="0.2">
      <c r="A527" s="18"/>
      <c r="B527" s="5"/>
      <c r="C527" s="5"/>
      <c r="D527" s="5"/>
      <c r="E527" s="19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4"/>
      <c r="AC527" s="4"/>
      <c r="AD527" s="4"/>
    </row>
    <row r="528" spans="1:30" ht="14.25" x14ac:dyDescent="0.2">
      <c r="A528" s="18"/>
      <c r="B528" s="5"/>
      <c r="C528" s="5"/>
      <c r="D528" s="5"/>
      <c r="E528" s="19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4"/>
      <c r="AC528" s="4"/>
      <c r="AD528" s="4"/>
    </row>
    <row r="529" spans="1:30" ht="14.25" x14ac:dyDescent="0.2">
      <c r="A529" s="18"/>
      <c r="B529" s="5"/>
      <c r="C529" s="5"/>
      <c r="D529" s="5"/>
      <c r="E529" s="19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4"/>
      <c r="AC529" s="4"/>
      <c r="AD529" s="4"/>
    </row>
    <row r="530" spans="1:30" ht="14.25" x14ac:dyDescent="0.2">
      <c r="A530" s="18"/>
      <c r="B530" s="5"/>
      <c r="C530" s="5"/>
      <c r="D530" s="5"/>
      <c r="E530" s="19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4"/>
      <c r="AC530" s="4"/>
      <c r="AD530" s="4"/>
    </row>
    <row r="531" spans="1:30" ht="14.25" x14ac:dyDescent="0.2">
      <c r="A531" s="18"/>
      <c r="B531" s="5"/>
      <c r="C531" s="5"/>
      <c r="D531" s="5"/>
      <c r="E531" s="19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4"/>
      <c r="AC531" s="4"/>
      <c r="AD531" s="4"/>
    </row>
    <row r="532" spans="1:30" ht="14.25" x14ac:dyDescent="0.2">
      <c r="A532" s="18"/>
      <c r="B532" s="5"/>
      <c r="C532" s="5"/>
      <c r="D532" s="5"/>
      <c r="E532" s="19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4"/>
      <c r="AC532" s="4"/>
      <c r="AD532" s="4"/>
    </row>
    <row r="533" spans="1:30" ht="14.25" x14ac:dyDescent="0.2">
      <c r="A533" s="18"/>
      <c r="B533" s="5"/>
      <c r="C533" s="5"/>
      <c r="D533" s="5"/>
      <c r="E533" s="19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4"/>
      <c r="AC533" s="4"/>
      <c r="AD533" s="4"/>
    </row>
    <row r="534" spans="1:30" ht="14.25" x14ac:dyDescent="0.2">
      <c r="A534" s="18"/>
      <c r="B534" s="5"/>
      <c r="C534" s="5"/>
      <c r="D534" s="5"/>
      <c r="E534" s="19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4"/>
      <c r="AC534" s="4"/>
      <c r="AD534" s="4"/>
    </row>
    <row r="535" spans="1:30" ht="14.25" x14ac:dyDescent="0.2">
      <c r="A535" s="18"/>
      <c r="B535" s="5"/>
      <c r="C535" s="5"/>
      <c r="D535" s="5"/>
      <c r="E535" s="19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4"/>
      <c r="AC535" s="4"/>
      <c r="AD535" s="4"/>
    </row>
    <row r="536" spans="1:30" ht="14.25" x14ac:dyDescent="0.2">
      <c r="A536" s="18"/>
      <c r="B536" s="5"/>
      <c r="C536" s="5"/>
      <c r="D536" s="5"/>
      <c r="E536" s="19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4"/>
      <c r="AC536" s="4"/>
      <c r="AD536" s="4"/>
    </row>
    <row r="537" spans="1:30" ht="14.25" x14ac:dyDescent="0.2">
      <c r="A537" s="18"/>
      <c r="B537" s="5"/>
      <c r="C537" s="5"/>
      <c r="D537" s="5"/>
      <c r="E537" s="19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4"/>
      <c r="AC537" s="4"/>
      <c r="AD537" s="4"/>
    </row>
    <row r="538" spans="1:30" ht="14.25" x14ac:dyDescent="0.2">
      <c r="A538" s="18"/>
      <c r="B538" s="5"/>
      <c r="C538" s="5"/>
      <c r="D538" s="5"/>
      <c r="E538" s="19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4"/>
      <c r="AC538" s="4"/>
      <c r="AD538" s="4"/>
    </row>
    <row r="539" spans="1:30" ht="14.25" x14ac:dyDescent="0.2">
      <c r="A539" s="18"/>
      <c r="B539" s="5"/>
      <c r="C539" s="5"/>
      <c r="D539" s="5"/>
      <c r="E539" s="19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4"/>
      <c r="AC539" s="4"/>
      <c r="AD539" s="4"/>
    </row>
    <row r="540" spans="1:30" ht="14.25" x14ac:dyDescent="0.2">
      <c r="A540" s="18"/>
      <c r="B540" s="5"/>
      <c r="C540" s="5"/>
      <c r="D540" s="5"/>
      <c r="E540" s="19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4"/>
      <c r="AC540" s="4"/>
      <c r="AD540" s="4"/>
    </row>
    <row r="541" spans="1:30" ht="14.25" x14ac:dyDescent="0.2">
      <c r="A541" s="18"/>
      <c r="B541" s="5"/>
      <c r="C541" s="5"/>
      <c r="D541" s="5"/>
      <c r="E541" s="19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4"/>
      <c r="AC541" s="4"/>
      <c r="AD541" s="4"/>
    </row>
    <row r="542" spans="1:30" ht="14.25" x14ac:dyDescent="0.2">
      <c r="A542" s="18"/>
      <c r="B542" s="5"/>
      <c r="C542" s="5"/>
      <c r="D542" s="5"/>
      <c r="E542" s="19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4"/>
      <c r="AC542" s="4"/>
      <c r="AD542" s="4"/>
    </row>
    <row r="543" spans="1:30" ht="14.25" x14ac:dyDescent="0.2">
      <c r="A543" s="18"/>
      <c r="B543" s="5"/>
      <c r="C543" s="5"/>
      <c r="D543" s="5"/>
      <c r="E543" s="19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4"/>
      <c r="AC543" s="4"/>
      <c r="AD543" s="4"/>
    </row>
    <row r="544" spans="1:30" ht="14.25" x14ac:dyDescent="0.2">
      <c r="A544" s="18"/>
      <c r="B544" s="5"/>
      <c r="C544" s="5"/>
      <c r="D544" s="5"/>
      <c r="E544" s="19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4"/>
      <c r="AC544" s="4"/>
      <c r="AD544" s="4"/>
    </row>
    <row r="545" spans="1:30" ht="14.25" x14ac:dyDescent="0.2">
      <c r="A545" s="18"/>
      <c r="B545" s="5"/>
      <c r="C545" s="5"/>
      <c r="D545" s="5"/>
      <c r="E545" s="19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4"/>
      <c r="AC545" s="4"/>
      <c r="AD545" s="4"/>
    </row>
    <row r="546" spans="1:30" ht="14.25" x14ac:dyDescent="0.2">
      <c r="A546" s="18"/>
      <c r="B546" s="5"/>
      <c r="C546" s="5"/>
      <c r="D546" s="5"/>
      <c r="E546" s="19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4"/>
      <c r="AC546" s="4"/>
      <c r="AD546" s="4"/>
    </row>
    <row r="547" spans="1:30" ht="14.25" x14ac:dyDescent="0.2">
      <c r="A547" s="18"/>
      <c r="B547" s="5"/>
      <c r="C547" s="5"/>
      <c r="D547" s="5"/>
      <c r="E547" s="19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4"/>
      <c r="AC547" s="4"/>
      <c r="AD547" s="4"/>
    </row>
    <row r="548" spans="1:30" ht="14.25" x14ac:dyDescent="0.2">
      <c r="A548" s="18"/>
      <c r="B548" s="5"/>
      <c r="C548" s="5"/>
      <c r="D548" s="5"/>
      <c r="E548" s="19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4"/>
      <c r="AC548" s="4"/>
      <c r="AD548" s="4"/>
    </row>
    <row r="549" spans="1:30" ht="14.25" x14ac:dyDescent="0.2">
      <c r="A549" s="18"/>
      <c r="B549" s="5"/>
      <c r="C549" s="5"/>
      <c r="D549" s="5"/>
      <c r="E549" s="19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4"/>
      <c r="AC549" s="4"/>
      <c r="AD549" s="4"/>
    </row>
    <row r="550" spans="1:30" ht="14.25" x14ac:dyDescent="0.2">
      <c r="A550" s="18"/>
      <c r="B550" s="5"/>
      <c r="C550" s="5"/>
      <c r="D550" s="5"/>
      <c r="E550" s="19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4"/>
      <c r="AC550" s="4"/>
      <c r="AD550" s="4"/>
    </row>
    <row r="551" spans="1:30" ht="14.25" x14ac:dyDescent="0.2">
      <c r="A551" s="18"/>
      <c r="B551" s="5"/>
      <c r="C551" s="5"/>
      <c r="D551" s="5"/>
      <c r="E551" s="19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4"/>
      <c r="AC551" s="4"/>
      <c r="AD551" s="4"/>
    </row>
    <row r="552" spans="1:30" ht="14.25" x14ac:dyDescent="0.2">
      <c r="A552" s="18"/>
      <c r="B552" s="5"/>
      <c r="C552" s="5"/>
      <c r="D552" s="5"/>
      <c r="E552" s="19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4"/>
      <c r="AC552" s="4"/>
      <c r="AD552" s="4"/>
    </row>
    <row r="553" spans="1:30" ht="14.25" x14ac:dyDescent="0.2">
      <c r="A553" s="18"/>
      <c r="B553" s="5"/>
      <c r="C553" s="5"/>
      <c r="D553" s="5"/>
      <c r="E553" s="19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4"/>
      <c r="AC553" s="4"/>
      <c r="AD553" s="4"/>
    </row>
    <row r="554" spans="1:30" ht="14.25" x14ac:dyDescent="0.2">
      <c r="A554" s="18"/>
      <c r="B554" s="5"/>
      <c r="C554" s="5"/>
      <c r="D554" s="5"/>
      <c r="E554" s="19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4"/>
      <c r="AC554" s="4"/>
      <c r="AD554" s="4"/>
    </row>
    <row r="555" spans="1:30" ht="14.25" x14ac:dyDescent="0.2">
      <c r="A555" s="18"/>
      <c r="B555" s="5"/>
      <c r="C555" s="5"/>
      <c r="D555" s="5"/>
      <c r="E555" s="19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4"/>
      <c r="AC555" s="4"/>
      <c r="AD555" s="4"/>
    </row>
    <row r="556" spans="1:30" ht="14.25" x14ac:dyDescent="0.2">
      <c r="A556" s="18"/>
      <c r="B556" s="5"/>
      <c r="C556" s="5"/>
      <c r="D556" s="5"/>
      <c r="E556" s="19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4"/>
      <c r="AC556" s="4"/>
      <c r="AD556" s="4"/>
    </row>
    <row r="557" spans="1:30" ht="14.25" x14ac:dyDescent="0.2">
      <c r="A557" s="18"/>
      <c r="B557" s="5"/>
      <c r="C557" s="5"/>
      <c r="D557" s="5"/>
      <c r="E557" s="19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4"/>
      <c r="AC557" s="4"/>
      <c r="AD557" s="4"/>
    </row>
    <row r="558" spans="1:30" ht="14.25" x14ac:dyDescent="0.2">
      <c r="A558" s="18"/>
      <c r="B558" s="5"/>
      <c r="C558" s="5"/>
      <c r="D558" s="5"/>
      <c r="E558" s="19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4"/>
      <c r="AC558" s="4"/>
      <c r="AD558" s="4"/>
    </row>
    <row r="559" spans="1:30" ht="14.25" x14ac:dyDescent="0.2">
      <c r="A559" s="18"/>
      <c r="B559" s="5"/>
      <c r="C559" s="5"/>
      <c r="D559" s="5"/>
      <c r="E559" s="19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4"/>
      <c r="AC559" s="4"/>
      <c r="AD559" s="4"/>
    </row>
    <row r="560" spans="1:30" ht="14.25" x14ac:dyDescent="0.2">
      <c r="A560" s="18"/>
      <c r="B560" s="5"/>
      <c r="C560" s="5"/>
      <c r="D560" s="5"/>
      <c r="E560" s="19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4"/>
      <c r="AC560" s="4"/>
      <c r="AD560" s="4"/>
    </row>
    <row r="561" spans="1:30" ht="14.25" x14ac:dyDescent="0.2">
      <c r="A561" s="18"/>
      <c r="B561" s="5"/>
      <c r="C561" s="5"/>
      <c r="D561" s="5"/>
      <c r="E561" s="19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4"/>
      <c r="AC561" s="4"/>
      <c r="AD561" s="4"/>
    </row>
    <row r="562" spans="1:30" ht="14.25" x14ac:dyDescent="0.2">
      <c r="A562" s="18"/>
      <c r="B562" s="5"/>
      <c r="C562" s="5"/>
      <c r="D562" s="5"/>
      <c r="E562" s="19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4"/>
      <c r="AC562" s="4"/>
      <c r="AD562" s="4"/>
    </row>
    <row r="563" spans="1:30" ht="14.25" x14ac:dyDescent="0.2">
      <c r="A563" s="18"/>
      <c r="B563" s="5"/>
      <c r="C563" s="5"/>
      <c r="D563" s="5"/>
      <c r="E563" s="19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4"/>
      <c r="AC563" s="4"/>
      <c r="AD563" s="4"/>
    </row>
    <row r="564" spans="1:30" ht="14.25" x14ac:dyDescent="0.2">
      <c r="A564" s="18"/>
      <c r="B564" s="5"/>
      <c r="C564" s="5"/>
      <c r="D564" s="5"/>
      <c r="E564" s="19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4"/>
      <c r="AC564" s="4"/>
      <c r="AD564" s="4"/>
    </row>
    <row r="565" spans="1:30" ht="14.25" x14ac:dyDescent="0.2">
      <c r="A565" s="18"/>
      <c r="B565" s="5"/>
      <c r="C565" s="5"/>
      <c r="D565" s="5"/>
      <c r="E565" s="19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4"/>
      <c r="AC565" s="4"/>
      <c r="AD565" s="4"/>
    </row>
    <row r="566" spans="1:30" ht="14.25" x14ac:dyDescent="0.2">
      <c r="A566" s="18"/>
      <c r="B566" s="5"/>
      <c r="C566" s="5"/>
      <c r="D566" s="5"/>
      <c r="E566" s="19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4"/>
      <c r="AC566" s="4"/>
      <c r="AD566" s="4"/>
    </row>
    <row r="567" spans="1:30" ht="14.25" x14ac:dyDescent="0.2">
      <c r="A567" s="18"/>
      <c r="B567" s="5"/>
      <c r="C567" s="5"/>
      <c r="D567" s="5"/>
      <c r="E567" s="19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4"/>
      <c r="AC567" s="4"/>
      <c r="AD567" s="4"/>
    </row>
    <row r="568" spans="1:30" ht="14.25" x14ac:dyDescent="0.2">
      <c r="A568" s="18"/>
      <c r="B568" s="5"/>
      <c r="C568" s="5"/>
      <c r="D568" s="5"/>
      <c r="E568" s="19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4"/>
      <c r="AC568" s="4"/>
      <c r="AD568" s="4"/>
    </row>
    <row r="569" spans="1:30" ht="14.25" x14ac:dyDescent="0.2">
      <c r="A569" s="18"/>
      <c r="B569" s="5"/>
      <c r="C569" s="5"/>
      <c r="D569" s="5"/>
      <c r="E569" s="19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4"/>
      <c r="AC569" s="4"/>
      <c r="AD569" s="4"/>
    </row>
    <row r="570" spans="1:30" ht="14.25" x14ac:dyDescent="0.2">
      <c r="A570" s="18"/>
      <c r="B570" s="5"/>
      <c r="C570" s="5"/>
      <c r="D570" s="5"/>
      <c r="E570" s="19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4"/>
      <c r="AC570" s="4"/>
      <c r="AD570" s="4"/>
    </row>
    <row r="571" spans="1:30" ht="14.25" x14ac:dyDescent="0.2">
      <c r="A571" s="18"/>
      <c r="B571" s="5"/>
      <c r="C571" s="5"/>
      <c r="D571" s="5"/>
      <c r="E571" s="19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4"/>
      <c r="AC571" s="4"/>
      <c r="AD571" s="4"/>
    </row>
    <row r="572" spans="1:30" ht="14.25" x14ac:dyDescent="0.2">
      <c r="A572" s="18"/>
      <c r="B572" s="5"/>
      <c r="C572" s="5"/>
      <c r="D572" s="5"/>
      <c r="E572" s="19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4"/>
      <c r="AC572" s="4"/>
      <c r="AD572" s="4"/>
    </row>
    <row r="573" spans="1:30" ht="14.25" x14ac:dyDescent="0.2">
      <c r="A573" s="18"/>
      <c r="B573" s="5"/>
      <c r="C573" s="5"/>
      <c r="D573" s="5"/>
      <c r="E573" s="19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4"/>
      <c r="AC573" s="4"/>
      <c r="AD573" s="4"/>
    </row>
    <row r="574" spans="1:30" ht="14.25" x14ac:dyDescent="0.2">
      <c r="A574" s="18"/>
      <c r="B574" s="5"/>
      <c r="C574" s="5"/>
      <c r="D574" s="5"/>
      <c r="E574" s="19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4"/>
      <c r="AC574" s="4"/>
      <c r="AD574" s="4"/>
    </row>
    <row r="575" spans="1:30" ht="14.25" x14ac:dyDescent="0.2">
      <c r="A575" s="18"/>
      <c r="B575" s="5"/>
      <c r="C575" s="5"/>
      <c r="D575" s="5"/>
      <c r="E575" s="19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4"/>
      <c r="AC575" s="4"/>
      <c r="AD575" s="4"/>
    </row>
    <row r="576" spans="1:30" ht="14.25" x14ac:dyDescent="0.2">
      <c r="A576" s="18"/>
      <c r="B576" s="5"/>
      <c r="C576" s="5"/>
      <c r="D576" s="5"/>
      <c r="E576" s="19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4"/>
      <c r="AC576" s="4"/>
      <c r="AD576" s="4"/>
    </row>
    <row r="577" spans="1:30" ht="14.25" x14ac:dyDescent="0.2">
      <c r="A577" s="18"/>
      <c r="B577" s="5"/>
      <c r="C577" s="5"/>
      <c r="D577" s="5"/>
      <c r="E577" s="19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4"/>
      <c r="AC577" s="4"/>
      <c r="AD577" s="4"/>
    </row>
    <row r="578" spans="1:30" ht="14.25" x14ac:dyDescent="0.2">
      <c r="A578" s="18"/>
      <c r="B578" s="5"/>
      <c r="C578" s="5"/>
      <c r="D578" s="5"/>
      <c r="E578" s="19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4"/>
      <c r="AC578" s="4"/>
      <c r="AD578" s="4"/>
    </row>
    <row r="579" spans="1:30" ht="14.25" x14ac:dyDescent="0.2">
      <c r="A579" s="18"/>
      <c r="B579" s="5"/>
      <c r="C579" s="5"/>
      <c r="D579" s="5"/>
      <c r="E579" s="19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4"/>
      <c r="AC579" s="4"/>
      <c r="AD579" s="4"/>
    </row>
    <row r="580" spans="1:30" ht="14.25" x14ac:dyDescent="0.2">
      <c r="A580" s="18"/>
      <c r="B580" s="5"/>
      <c r="C580" s="5"/>
      <c r="D580" s="5"/>
      <c r="E580" s="19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4"/>
      <c r="AC580" s="4"/>
      <c r="AD580" s="4"/>
    </row>
    <row r="581" spans="1:30" ht="14.25" x14ac:dyDescent="0.2">
      <c r="A581" s="18"/>
      <c r="B581" s="5"/>
      <c r="C581" s="5"/>
      <c r="D581" s="5"/>
      <c r="E581" s="19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4"/>
      <c r="AC581" s="4"/>
      <c r="AD581" s="4"/>
    </row>
    <row r="582" spans="1:30" ht="14.25" x14ac:dyDescent="0.2">
      <c r="A582" s="18"/>
      <c r="B582" s="5"/>
      <c r="C582" s="5"/>
      <c r="D582" s="5"/>
      <c r="E582" s="19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4"/>
      <c r="AC582" s="4"/>
      <c r="AD582" s="4"/>
    </row>
    <row r="583" spans="1:30" ht="14.25" x14ac:dyDescent="0.2">
      <c r="A583" s="18"/>
      <c r="B583" s="5"/>
      <c r="C583" s="5"/>
      <c r="D583" s="5"/>
      <c r="E583" s="19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4"/>
      <c r="AC583" s="4"/>
      <c r="AD583" s="4"/>
    </row>
    <row r="584" spans="1:30" ht="14.25" x14ac:dyDescent="0.2">
      <c r="A584" s="18"/>
      <c r="B584" s="5"/>
      <c r="C584" s="5"/>
      <c r="D584" s="5"/>
      <c r="E584" s="19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4"/>
      <c r="AC584" s="4"/>
      <c r="AD584" s="4"/>
    </row>
    <row r="585" spans="1:30" ht="14.25" x14ac:dyDescent="0.2">
      <c r="A585" s="18"/>
      <c r="B585" s="5"/>
      <c r="C585" s="5"/>
      <c r="D585" s="5"/>
      <c r="E585" s="19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4"/>
      <c r="AC585" s="4"/>
      <c r="AD585" s="4"/>
    </row>
    <row r="586" spans="1:30" ht="14.25" x14ac:dyDescent="0.2">
      <c r="A586" s="18"/>
      <c r="B586" s="5"/>
      <c r="C586" s="5"/>
      <c r="D586" s="5"/>
      <c r="E586" s="19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4"/>
      <c r="AC586" s="4"/>
      <c r="AD586" s="4"/>
    </row>
    <row r="587" spans="1:30" ht="14.25" x14ac:dyDescent="0.2">
      <c r="A587" s="18"/>
      <c r="B587" s="5"/>
      <c r="C587" s="5"/>
      <c r="D587" s="5"/>
      <c r="E587" s="19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4"/>
      <c r="AC587" s="4"/>
      <c r="AD587" s="4"/>
    </row>
    <row r="588" spans="1:30" ht="14.25" x14ac:dyDescent="0.2">
      <c r="A588" s="18"/>
      <c r="B588" s="5"/>
      <c r="C588" s="5"/>
      <c r="D588" s="5"/>
      <c r="E588" s="19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4"/>
      <c r="AC588" s="4"/>
      <c r="AD588" s="4"/>
    </row>
    <row r="589" spans="1:30" ht="14.25" x14ac:dyDescent="0.2">
      <c r="A589" s="18"/>
      <c r="B589" s="5"/>
      <c r="C589" s="5"/>
      <c r="D589" s="5"/>
      <c r="E589" s="19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4"/>
      <c r="AC589" s="4"/>
      <c r="AD589" s="4"/>
    </row>
    <row r="590" spans="1:30" ht="14.25" x14ac:dyDescent="0.2">
      <c r="A590" s="18"/>
      <c r="B590" s="5"/>
      <c r="C590" s="5"/>
      <c r="D590" s="5"/>
      <c r="E590" s="19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4"/>
      <c r="AC590" s="4"/>
      <c r="AD590" s="4"/>
    </row>
    <row r="591" spans="1:30" ht="14.25" x14ac:dyDescent="0.2">
      <c r="A591" s="18"/>
      <c r="B591" s="5"/>
      <c r="C591" s="5"/>
      <c r="D591" s="5"/>
      <c r="E591" s="19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4"/>
      <c r="AC591" s="4"/>
      <c r="AD591" s="4"/>
    </row>
    <row r="592" spans="1:30" ht="14.25" x14ac:dyDescent="0.2">
      <c r="A592" s="18"/>
      <c r="B592" s="5"/>
      <c r="C592" s="5"/>
      <c r="D592" s="5"/>
      <c r="E592" s="19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4"/>
      <c r="AC592" s="4"/>
      <c r="AD592" s="4"/>
    </row>
    <row r="593" spans="1:30" ht="14.25" x14ac:dyDescent="0.2">
      <c r="A593" s="18"/>
      <c r="B593" s="5"/>
      <c r="C593" s="5"/>
      <c r="D593" s="5"/>
      <c r="E593" s="19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4"/>
      <c r="AC593" s="4"/>
      <c r="AD593" s="4"/>
    </row>
    <row r="594" spans="1:30" ht="14.25" x14ac:dyDescent="0.2">
      <c r="A594" s="18"/>
      <c r="B594" s="5"/>
      <c r="C594" s="5"/>
      <c r="D594" s="5"/>
      <c r="E594" s="19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4"/>
      <c r="AC594" s="4"/>
      <c r="AD594" s="4"/>
    </row>
    <row r="595" spans="1:30" ht="14.25" x14ac:dyDescent="0.2">
      <c r="A595" s="18"/>
      <c r="B595" s="5"/>
      <c r="C595" s="5"/>
      <c r="D595" s="5"/>
      <c r="E595" s="19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4"/>
      <c r="AC595" s="4"/>
      <c r="AD595" s="4"/>
    </row>
    <row r="596" spans="1:30" ht="14.25" x14ac:dyDescent="0.2">
      <c r="A596" s="18"/>
      <c r="B596" s="5"/>
      <c r="C596" s="5"/>
      <c r="D596" s="5"/>
      <c r="E596" s="19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4"/>
      <c r="AC596" s="4"/>
      <c r="AD596" s="4"/>
    </row>
    <row r="597" spans="1:30" ht="14.25" x14ac:dyDescent="0.2">
      <c r="A597" s="18"/>
      <c r="B597" s="5"/>
      <c r="C597" s="5"/>
      <c r="D597" s="5"/>
      <c r="E597" s="19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4"/>
      <c r="AC597" s="4"/>
      <c r="AD597" s="4"/>
    </row>
    <row r="598" spans="1:30" ht="14.25" x14ac:dyDescent="0.2">
      <c r="A598" s="18"/>
      <c r="B598" s="5"/>
      <c r="C598" s="5"/>
      <c r="D598" s="5"/>
      <c r="E598" s="19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4"/>
      <c r="AC598" s="4"/>
      <c r="AD598" s="4"/>
    </row>
    <row r="599" spans="1:30" ht="14.25" x14ac:dyDescent="0.2">
      <c r="A599" s="18"/>
      <c r="B599" s="5"/>
      <c r="C599" s="5"/>
      <c r="D599" s="5"/>
      <c r="E599" s="19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4"/>
      <c r="AC599" s="4"/>
      <c r="AD599" s="4"/>
    </row>
    <row r="600" spans="1:30" ht="14.25" x14ac:dyDescent="0.2">
      <c r="A600" s="18"/>
      <c r="B600" s="5"/>
      <c r="C600" s="5"/>
      <c r="D600" s="5"/>
      <c r="E600" s="19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4"/>
      <c r="AC600" s="4"/>
      <c r="AD600" s="4"/>
    </row>
    <row r="601" spans="1:30" ht="14.25" x14ac:dyDescent="0.2">
      <c r="A601" s="18"/>
      <c r="B601" s="5"/>
      <c r="C601" s="5"/>
      <c r="D601" s="5"/>
      <c r="E601" s="19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4"/>
      <c r="AC601" s="4"/>
      <c r="AD601" s="4"/>
    </row>
    <row r="602" spans="1:30" ht="14.25" x14ac:dyDescent="0.2">
      <c r="A602" s="18"/>
      <c r="B602" s="5"/>
      <c r="C602" s="5"/>
      <c r="D602" s="5"/>
      <c r="E602" s="19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4"/>
      <c r="AC602" s="4"/>
      <c r="AD602" s="4"/>
    </row>
    <row r="603" spans="1:30" ht="14.25" x14ac:dyDescent="0.2">
      <c r="A603" s="18"/>
      <c r="B603" s="5"/>
      <c r="C603" s="5"/>
      <c r="D603" s="5"/>
      <c r="E603" s="19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4"/>
      <c r="AC603" s="4"/>
      <c r="AD603" s="4"/>
    </row>
    <row r="604" spans="1:30" ht="14.25" x14ac:dyDescent="0.2">
      <c r="A604" s="18"/>
      <c r="B604" s="5"/>
      <c r="C604" s="5"/>
      <c r="D604" s="5"/>
      <c r="E604" s="19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4"/>
      <c r="AC604" s="4"/>
      <c r="AD604" s="4"/>
    </row>
    <row r="605" spans="1:30" ht="14.25" x14ac:dyDescent="0.2">
      <c r="A605" s="18"/>
      <c r="B605" s="5"/>
      <c r="C605" s="5"/>
      <c r="D605" s="5"/>
      <c r="E605" s="19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4"/>
      <c r="AC605" s="4"/>
      <c r="AD605" s="4"/>
    </row>
    <row r="606" spans="1:30" ht="14.25" x14ac:dyDescent="0.2">
      <c r="A606" s="18"/>
      <c r="B606" s="5"/>
      <c r="C606" s="5"/>
      <c r="D606" s="5"/>
      <c r="E606" s="1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4"/>
      <c r="AC606" s="4"/>
      <c r="AD606" s="4"/>
    </row>
    <row r="607" spans="1:30" ht="14.25" x14ac:dyDescent="0.2">
      <c r="A607" s="18"/>
      <c r="B607" s="5"/>
      <c r="C607" s="5"/>
      <c r="D607" s="5"/>
      <c r="E607" s="1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4"/>
      <c r="AC607" s="4"/>
      <c r="AD607" s="4"/>
    </row>
    <row r="608" spans="1:30" ht="14.25" x14ac:dyDescent="0.2">
      <c r="A608" s="18"/>
      <c r="B608" s="5"/>
      <c r="C608" s="5"/>
      <c r="D608" s="5"/>
      <c r="E608" s="19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4"/>
      <c r="AC608" s="4"/>
      <c r="AD608" s="4"/>
    </row>
    <row r="609" spans="1:30" ht="14.25" x14ac:dyDescent="0.2">
      <c r="A609" s="18"/>
      <c r="B609" s="5"/>
      <c r="C609" s="5"/>
      <c r="D609" s="5"/>
      <c r="E609" s="19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4"/>
      <c r="AC609" s="4"/>
      <c r="AD609" s="4"/>
    </row>
    <row r="610" spans="1:30" ht="14.25" x14ac:dyDescent="0.2">
      <c r="A610" s="18"/>
      <c r="B610" s="5"/>
      <c r="C610" s="5"/>
      <c r="D610" s="5"/>
      <c r="E610" s="1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4"/>
      <c r="AC610" s="4"/>
      <c r="AD610" s="4"/>
    </row>
    <row r="611" spans="1:30" ht="14.25" x14ac:dyDescent="0.2">
      <c r="A611" s="18"/>
      <c r="B611" s="5"/>
      <c r="C611" s="5"/>
      <c r="D611" s="5"/>
      <c r="E611" s="19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4"/>
      <c r="AC611" s="4"/>
      <c r="AD611" s="4"/>
    </row>
    <row r="612" spans="1:30" ht="14.25" x14ac:dyDescent="0.2">
      <c r="A612" s="18"/>
      <c r="B612" s="5"/>
      <c r="C612" s="5"/>
      <c r="D612" s="5"/>
      <c r="E612" s="19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4"/>
      <c r="AC612" s="4"/>
      <c r="AD612" s="4"/>
    </row>
    <row r="613" spans="1:30" ht="14.25" x14ac:dyDescent="0.2">
      <c r="A613" s="18"/>
      <c r="B613" s="5"/>
      <c r="C613" s="5"/>
      <c r="D613" s="5"/>
      <c r="E613" s="19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4"/>
      <c r="AC613" s="4"/>
      <c r="AD613" s="4"/>
    </row>
    <row r="614" spans="1:30" ht="14.25" x14ac:dyDescent="0.2">
      <c r="A614" s="18"/>
      <c r="B614" s="5"/>
      <c r="C614" s="5"/>
      <c r="D614" s="5"/>
      <c r="E614" s="19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4"/>
      <c r="AC614" s="4"/>
      <c r="AD614" s="4"/>
    </row>
    <row r="615" spans="1:30" ht="14.25" x14ac:dyDescent="0.2">
      <c r="A615" s="18"/>
      <c r="B615" s="5"/>
      <c r="C615" s="5"/>
      <c r="D615" s="5"/>
      <c r="E615" s="19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4"/>
      <c r="AC615" s="4"/>
      <c r="AD615" s="4"/>
    </row>
    <row r="616" spans="1:30" ht="14.25" x14ac:dyDescent="0.2">
      <c r="A616" s="18"/>
      <c r="B616" s="5"/>
      <c r="C616" s="5"/>
      <c r="D616" s="5"/>
      <c r="E616" s="19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4"/>
      <c r="AC616" s="4"/>
      <c r="AD616" s="4"/>
    </row>
    <row r="617" spans="1:30" ht="14.25" x14ac:dyDescent="0.2">
      <c r="A617" s="18"/>
      <c r="B617" s="5"/>
      <c r="C617" s="5"/>
      <c r="D617" s="5"/>
      <c r="E617" s="19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4"/>
      <c r="AC617" s="4"/>
      <c r="AD617" s="4"/>
    </row>
    <row r="618" spans="1:30" ht="14.25" x14ac:dyDescent="0.2">
      <c r="A618" s="18"/>
      <c r="B618" s="5"/>
      <c r="C618" s="5"/>
      <c r="D618" s="5"/>
      <c r="E618" s="19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4"/>
      <c r="AC618" s="4"/>
      <c r="AD618" s="4"/>
    </row>
    <row r="619" spans="1:30" ht="14.25" x14ac:dyDescent="0.2">
      <c r="A619" s="18"/>
      <c r="B619" s="5"/>
      <c r="C619" s="5"/>
      <c r="D619" s="5"/>
      <c r="E619" s="19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4"/>
      <c r="AC619" s="4"/>
      <c r="AD619" s="4"/>
    </row>
    <row r="620" spans="1:30" ht="14.25" x14ac:dyDescent="0.2">
      <c r="A620" s="18"/>
      <c r="B620" s="5"/>
      <c r="C620" s="5"/>
      <c r="D620" s="5"/>
      <c r="E620" s="19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4"/>
      <c r="AC620" s="4"/>
      <c r="AD620" s="4"/>
    </row>
    <row r="621" spans="1:30" ht="14.25" x14ac:dyDescent="0.2">
      <c r="A621" s="18"/>
      <c r="B621" s="5"/>
      <c r="C621" s="5"/>
      <c r="D621" s="5"/>
      <c r="E621" s="19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4"/>
      <c r="AC621" s="4"/>
      <c r="AD621" s="4"/>
    </row>
    <row r="622" spans="1:30" ht="14.25" x14ac:dyDescent="0.2">
      <c r="A622" s="18"/>
      <c r="B622" s="5"/>
      <c r="C622" s="5"/>
      <c r="D622" s="5"/>
      <c r="E622" s="19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4"/>
      <c r="AC622" s="4"/>
      <c r="AD622" s="4"/>
    </row>
    <row r="623" spans="1:30" ht="14.25" x14ac:dyDescent="0.2">
      <c r="A623" s="18"/>
      <c r="B623" s="5"/>
      <c r="C623" s="5"/>
      <c r="D623" s="5"/>
      <c r="E623" s="19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4"/>
      <c r="AC623" s="4"/>
      <c r="AD623" s="4"/>
    </row>
    <row r="624" spans="1:30" ht="14.25" x14ac:dyDescent="0.2">
      <c r="A624" s="18"/>
      <c r="B624" s="5"/>
      <c r="C624" s="5"/>
      <c r="D624" s="5"/>
      <c r="E624" s="19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4"/>
      <c r="AC624" s="4"/>
      <c r="AD624" s="4"/>
    </row>
    <row r="625" spans="1:30" ht="14.25" x14ac:dyDescent="0.2">
      <c r="A625" s="18"/>
      <c r="B625" s="5"/>
      <c r="C625" s="5"/>
      <c r="D625" s="5"/>
      <c r="E625" s="19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4"/>
      <c r="AC625" s="4"/>
      <c r="AD625" s="4"/>
    </row>
    <row r="626" spans="1:30" ht="14.25" x14ac:dyDescent="0.2">
      <c r="A626" s="18"/>
      <c r="B626" s="5"/>
      <c r="C626" s="5"/>
      <c r="D626" s="5"/>
      <c r="E626" s="19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4"/>
      <c r="AC626" s="4"/>
      <c r="AD626" s="4"/>
    </row>
    <row r="627" spans="1:30" ht="14.25" x14ac:dyDescent="0.2">
      <c r="A627" s="18"/>
      <c r="B627" s="5"/>
      <c r="C627" s="5"/>
      <c r="D627" s="5"/>
      <c r="E627" s="19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4"/>
      <c r="AC627" s="4"/>
      <c r="AD627" s="4"/>
    </row>
    <row r="628" spans="1:30" ht="14.25" x14ac:dyDescent="0.2">
      <c r="A628" s="18"/>
      <c r="B628" s="5"/>
      <c r="C628" s="5"/>
      <c r="D628" s="5"/>
      <c r="E628" s="19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4"/>
      <c r="AC628" s="4"/>
      <c r="AD628" s="4"/>
    </row>
    <row r="629" spans="1:30" ht="14.25" x14ac:dyDescent="0.2">
      <c r="A629" s="18"/>
      <c r="B629" s="5"/>
      <c r="C629" s="5"/>
      <c r="D629" s="5"/>
      <c r="E629" s="19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4"/>
      <c r="AC629" s="4"/>
      <c r="AD629" s="4"/>
    </row>
    <row r="630" spans="1:30" ht="14.25" x14ac:dyDescent="0.2">
      <c r="A630" s="18"/>
      <c r="B630" s="5"/>
      <c r="C630" s="5"/>
      <c r="D630" s="5"/>
      <c r="E630" s="19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4"/>
      <c r="AC630" s="4"/>
      <c r="AD630" s="4"/>
    </row>
    <row r="631" spans="1:30" ht="14.25" x14ac:dyDescent="0.2">
      <c r="A631" s="18"/>
      <c r="B631" s="5"/>
      <c r="C631" s="5"/>
      <c r="D631" s="5"/>
      <c r="E631" s="19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4"/>
      <c r="AC631" s="4"/>
      <c r="AD631" s="4"/>
    </row>
    <row r="632" spans="1:30" ht="14.25" x14ac:dyDescent="0.2">
      <c r="A632" s="18"/>
      <c r="B632" s="5"/>
      <c r="C632" s="5"/>
      <c r="D632" s="5"/>
      <c r="E632" s="19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4"/>
      <c r="AC632" s="4"/>
      <c r="AD632" s="4"/>
    </row>
    <row r="633" spans="1:30" ht="14.25" x14ac:dyDescent="0.2">
      <c r="A633" s="18"/>
      <c r="B633" s="5"/>
      <c r="C633" s="5"/>
      <c r="D633" s="5"/>
      <c r="E633" s="19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4"/>
      <c r="AC633" s="4"/>
      <c r="AD633" s="4"/>
    </row>
    <row r="634" spans="1:30" ht="14.25" x14ac:dyDescent="0.2">
      <c r="A634" s="18"/>
      <c r="B634" s="5"/>
      <c r="C634" s="5"/>
      <c r="D634" s="5"/>
      <c r="E634" s="19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4"/>
      <c r="AC634" s="4"/>
      <c r="AD634" s="4"/>
    </row>
    <row r="635" spans="1:30" ht="14.25" x14ac:dyDescent="0.2">
      <c r="A635" s="18"/>
      <c r="B635" s="5"/>
      <c r="C635" s="5"/>
      <c r="D635" s="5"/>
      <c r="E635" s="19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4"/>
      <c r="AC635" s="4"/>
      <c r="AD635" s="4"/>
    </row>
    <row r="636" spans="1:30" ht="14.25" x14ac:dyDescent="0.2">
      <c r="A636" s="18"/>
      <c r="B636" s="5"/>
      <c r="C636" s="5"/>
      <c r="D636" s="5"/>
      <c r="E636" s="19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4"/>
      <c r="AC636" s="4"/>
      <c r="AD636" s="4"/>
    </row>
    <row r="637" spans="1:30" ht="14.25" x14ac:dyDescent="0.2">
      <c r="A637" s="18"/>
      <c r="B637" s="5"/>
      <c r="C637" s="5"/>
      <c r="D637" s="5"/>
      <c r="E637" s="19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4"/>
      <c r="AC637" s="4"/>
      <c r="AD637" s="4"/>
    </row>
    <row r="638" spans="1:30" ht="14.25" x14ac:dyDescent="0.2">
      <c r="A638" s="18"/>
      <c r="B638" s="5"/>
      <c r="C638" s="5"/>
      <c r="D638" s="5"/>
      <c r="E638" s="19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4"/>
      <c r="AC638" s="4"/>
      <c r="AD638" s="4"/>
    </row>
    <row r="639" spans="1:30" ht="14.25" x14ac:dyDescent="0.2">
      <c r="A639" s="18"/>
      <c r="B639" s="5"/>
      <c r="C639" s="5"/>
      <c r="D639" s="5"/>
      <c r="E639" s="19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4"/>
      <c r="AC639" s="4"/>
      <c r="AD639" s="4"/>
    </row>
    <row r="640" spans="1:30" ht="14.25" x14ac:dyDescent="0.2">
      <c r="A640" s="18"/>
      <c r="B640" s="5"/>
      <c r="C640" s="5"/>
      <c r="D640" s="5"/>
      <c r="E640" s="19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4"/>
      <c r="AC640" s="4"/>
      <c r="AD640" s="4"/>
    </row>
    <row r="641" spans="1:30" ht="14.25" x14ac:dyDescent="0.2">
      <c r="A641" s="18"/>
      <c r="B641" s="5"/>
      <c r="C641" s="5"/>
      <c r="D641" s="5"/>
      <c r="E641" s="1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4"/>
      <c r="AC641" s="4"/>
      <c r="AD641" s="4"/>
    </row>
    <row r="642" spans="1:30" ht="14.25" x14ac:dyDescent="0.2">
      <c r="A642" s="18"/>
      <c r="B642" s="5"/>
      <c r="C642" s="5"/>
      <c r="D642" s="5"/>
      <c r="E642" s="19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4"/>
      <c r="AC642" s="4"/>
      <c r="AD642" s="4"/>
    </row>
    <row r="643" spans="1:30" ht="14.25" x14ac:dyDescent="0.2">
      <c r="A643" s="18"/>
      <c r="B643" s="5"/>
      <c r="C643" s="5"/>
      <c r="D643" s="5"/>
      <c r="E643" s="19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4"/>
      <c r="AC643" s="4"/>
      <c r="AD643" s="4"/>
    </row>
    <row r="644" spans="1:30" ht="14.25" x14ac:dyDescent="0.2">
      <c r="A644" s="18"/>
      <c r="B644" s="5"/>
      <c r="C644" s="5"/>
      <c r="D644" s="5"/>
      <c r="E644" s="19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4"/>
      <c r="AC644" s="4"/>
      <c r="AD644" s="4"/>
    </row>
    <row r="645" spans="1:30" ht="14.25" x14ac:dyDescent="0.2">
      <c r="A645" s="18"/>
      <c r="B645" s="5"/>
      <c r="C645" s="5"/>
      <c r="D645" s="5"/>
      <c r="E645" s="19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4"/>
      <c r="AC645" s="4"/>
      <c r="AD645" s="4"/>
    </row>
    <row r="646" spans="1:30" ht="14.25" x14ac:dyDescent="0.2">
      <c r="A646" s="18"/>
      <c r="B646" s="5"/>
      <c r="C646" s="5"/>
      <c r="D646" s="5"/>
      <c r="E646" s="19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4"/>
      <c r="AC646" s="4"/>
      <c r="AD646" s="4"/>
    </row>
    <row r="647" spans="1:30" ht="14.25" x14ac:dyDescent="0.2">
      <c r="A647" s="18"/>
      <c r="B647" s="5"/>
      <c r="C647" s="5"/>
      <c r="D647" s="5"/>
      <c r="E647" s="19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4"/>
      <c r="AC647" s="4"/>
      <c r="AD647" s="4"/>
    </row>
    <row r="648" spans="1:30" ht="14.25" x14ac:dyDescent="0.2">
      <c r="A648" s="18"/>
      <c r="B648" s="5"/>
      <c r="C648" s="5"/>
      <c r="D648" s="5"/>
      <c r="E648" s="19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4"/>
      <c r="AC648" s="4"/>
      <c r="AD648" s="4"/>
    </row>
    <row r="649" spans="1:30" ht="14.25" x14ac:dyDescent="0.2">
      <c r="A649" s="18"/>
      <c r="B649" s="5"/>
      <c r="C649" s="5"/>
      <c r="D649" s="5"/>
      <c r="E649" s="19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4"/>
      <c r="AC649" s="4"/>
      <c r="AD649" s="4"/>
    </row>
    <row r="650" spans="1:30" ht="14.25" x14ac:dyDescent="0.2">
      <c r="A650" s="18"/>
      <c r="B650" s="5"/>
      <c r="C650" s="5"/>
      <c r="D650" s="5"/>
      <c r="E650" s="19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4"/>
      <c r="AC650" s="4"/>
      <c r="AD650" s="4"/>
    </row>
    <row r="651" spans="1:30" ht="14.25" x14ac:dyDescent="0.2">
      <c r="A651" s="18"/>
      <c r="B651" s="5"/>
      <c r="C651" s="5"/>
      <c r="D651" s="5"/>
      <c r="E651" s="19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4"/>
      <c r="AC651" s="4"/>
      <c r="AD651" s="4"/>
    </row>
    <row r="652" spans="1:30" ht="14.25" x14ac:dyDescent="0.2">
      <c r="A652" s="18"/>
      <c r="B652" s="5"/>
      <c r="C652" s="5"/>
      <c r="D652" s="5"/>
      <c r="E652" s="19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4"/>
      <c r="AC652" s="4"/>
      <c r="AD652" s="4"/>
    </row>
    <row r="653" spans="1:30" ht="14.25" x14ac:dyDescent="0.2">
      <c r="A653" s="18"/>
      <c r="B653" s="5"/>
      <c r="C653" s="5"/>
      <c r="D653" s="5"/>
      <c r="E653" s="19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4"/>
      <c r="AC653" s="4"/>
      <c r="AD653" s="4"/>
    </row>
    <row r="654" spans="1:30" ht="14.25" x14ac:dyDescent="0.2">
      <c r="A654" s="18"/>
      <c r="B654" s="5"/>
      <c r="C654" s="5"/>
      <c r="D654" s="5"/>
      <c r="E654" s="19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4"/>
      <c r="AC654" s="4"/>
      <c r="AD654" s="4"/>
    </row>
    <row r="655" spans="1:30" ht="14.25" x14ac:dyDescent="0.2">
      <c r="A655" s="18"/>
      <c r="B655" s="5"/>
      <c r="C655" s="5"/>
      <c r="D655" s="5"/>
      <c r="E655" s="19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4"/>
      <c r="AC655" s="4"/>
      <c r="AD655" s="4"/>
    </row>
    <row r="656" spans="1:30" ht="14.25" x14ac:dyDescent="0.2">
      <c r="A656" s="18"/>
      <c r="B656" s="5"/>
      <c r="C656" s="5"/>
      <c r="D656" s="5"/>
      <c r="E656" s="19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4"/>
      <c r="AC656" s="4"/>
      <c r="AD656" s="4"/>
    </row>
    <row r="657" spans="1:30" ht="14.25" x14ac:dyDescent="0.2">
      <c r="A657" s="18"/>
      <c r="B657" s="5"/>
      <c r="C657" s="5"/>
      <c r="D657" s="5"/>
      <c r="E657" s="19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4"/>
      <c r="AC657" s="4"/>
      <c r="AD657" s="4"/>
    </row>
    <row r="658" spans="1:30" ht="14.25" x14ac:dyDescent="0.2">
      <c r="A658" s="18"/>
      <c r="B658" s="5"/>
      <c r="C658" s="5"/>
      <c r="D658" s="5"/>
      <c r="E658" s="19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4"/>
      <c r="AC658" s="4"/>
      <c r="AD658" s="4"/>
    </row>
    <row r="659" spans="1:30" ht="14.25" x14ac:dyDescent="0.2">
      <c r="A659" s="18"/>
      <c r="B659" s="5"/>
      <c r="C659" s="5"/>
      <c r="D659" s="5"/>
      <c r="E659" s="19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4"/>
      <c r="AC659" s="4"/>
      <c r="AD659" s="4"/>
    </row>
    <row r="660" spans="1:30" ht="14.25" x14ac:dyDescent="0.2">
      <c r="A660" s="18"/>
      <c r="B660" s="5"/>
      <c r="C660" s="5"/>
      <c r="D660" s="5"/>
      <c r="E660" s="19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4"/>
      <c r="AC660" s="4"/>
      <c r="AD660" s="4"/>
    </row>
    <row r="661" spans="1:30" ht="14.25" x14ac:dyDescent="0.2">
      <c r="A661" s="18"/>
      <c r="B661" s="5"/>
      <c r="C661" s="5"/>
      <c r="D661" s="5"/>
      <c r="E661" s="19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4"/>
      <c r="AC661" s="4"/>
      <c r="AD661" s="4"/>
    </row>
    <row r="662" spans="1:30" ht="14.25" x14ac:dyDescent="0.2">
      <c r="A662" s="18"/>
      <c r="B662" s="5"/>
      <c r="C662" s="5"/>
      <c r="D662" s="5"/>
      <c r="E662" s="19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4"/>
      <c r="AC662" s="4"/>
      <c r="AD662" s="4"/>
    </row>
    <row r="663" spans="1:30" ht="14.25" x14ac:dyDescent="0.2">
      <c r="A663" s="18"/>
      <c r="B663" s="5"/>
      <c r="C663" s="5"/>
      <c r="D663" s="5"/>
      <c r="E663" s="19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4"/>
      <c r="AC663" s="4"/>
      <c r="AD663" s="4"/>
    </row>
    <row r="664" spans="1:30" ht="14.25" x14ac:dyDescent="0.2">
      <c r="A664" s="18"/>
      <c r="B664" s="5"/>
      <c r="C664" s="5"/>
      <c r="D664" s="5"/>
      <c r="E664" s="19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4"/>
      <c r="AC664" s="4"/>
      <c r="AD664" s="4"/>
    </row>
    <row r="665" spans="1:30" ht="14.25" x14ac:dyDescent="0.2">
      <c r="A665" s="18"/>
      <c r="B665" s="5"/>
      <c r="C665" s="5"/>
      <c r="D665" s="5"/>
      <c r="E665" s="19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4"/>
      <c r="AC665" s="4"/>
      <c r="AD665" s="4"/>
    </row>
    <row r="666" spans="1:30" ht="14.25" x14ac:dyDescent="0.2">
      <c r="A666" s="18"/>
      <c r="B666" s="5"/>
      <c r="C666" s="5"/>
      <c r="D666" s="5"/>
      <c r="E666" s="19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4"/>
      <c r="AC666" s="4"/>
      <c r="AD666" s="4"/>
    </row>
    <row r="667" spans="1:30" ht="14.25" x14ac:dyDescent="0.2">
      <c r="A667" s="18"/>
      <c r="B667" s="5"/>
      <c r="C667" s="5"/>
      <c r="D667" s="5"/>
      <c r="E667" s="19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4"/>
      <c r="AC667" s="4"/>
      <c r="AD667" s="4"/>
    </row>
    <row r="668" spans="1:30" ht="14.25" x14ac:dyDescent="0.2">
      <c r="A668" s="18"/>
      <c r="B668" s="5"/>
      <c r="C668" s="5"/>
      <c r="D668" s="5"/>
      <c r="E668" s="19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4"/>
      <c r="AC668" s="4"/>
      <c r="AD668" s="4"/>
    </row>
    <row r="669" spans="1:30" ht="14.25" x14ac:dyDescent="0.2">
      <c r="A669" s="18"/>
      <c r="B669" s="5"/>
      <c r="C669" s="5"/>
      <c r="D669" s="5"/>
      <c r="E669" s="19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4"/>
      <c r="AC669" s="4"/>
      <c r="AD669" s="4"/>
    </row>
    <row r="670" spans="1:30" ht="14.25" x14ac:dyDescent="0.2">
      <c r="A670" s="18"/>
      <c r="B670" s="5"/>
      <c r="C670" s="5"/>
      <c r="D670" s="5"/>
      <c r="E670" s="19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4"/>
      <c r="AC670" s="4"/>
      <c r="AD670" s="4"/>
    </row>
    <row r="671" spans="1:30" ht="14.25" x14ac:dyDescent="0.2">
      <c r="A671" s="18"/>
      <c r="B671" s="5"/>
      <c r="C671" s="5"/>
      <c r="D671" s="5"/>
      <c r="E671" s="19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4"/>
      <c r="AC671" s="4"/>
      <c r="AD671" s="4"/>
    </row>
    <row r="672" spans="1:30" ht="14.25" x14ac:dyDescent="0.2">
      <c r="A672" s="18"/>
      <c r="B672" s="5"/>
      <c r="C672" s="5"/>
      <c r="D672" s="5"/>
      <c r="E672" s="19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4"/>
      <c r="AC672" s="4"/>
      <c r="AD672" s="4"/>
    </row>
    <row r="673" spans="1:30" ht="14.25" x14ac:dyDescent="0.2">
      <c r="A673" s="18"/>
      <c r="B673" s="5"/>
      <c r="C673" s="5"/>
      <c r="D673" s="5"/>
      <c r="E673" s="19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4"/>
      <c r="AC673" s="4"/>
      <c r="AD673" s="4"/>
    </row>
    <row r="674" spans="1:30" ht="14.25" x14ac:dyDescent="0.2">
      <c r="A674" s="18"/>
      <c r="B674" s="5"/>
      <c r="C674" s="5"/>
      <c r="D674" s="5"/>
      <c r="E674" s="19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4"/>
      <c r="AC674" s="4"/>
      <c r="AD674" s="4"/>
    </row>
    <row r="675" spans="1:30" ht="14.25" x14ac:dyDescent="0.2">
      <c r="A675" s="18"/>
      <c r="B675" s="5"/>
      <c r="C675" s="5"/>
      <c r="D675" s="5"/>
      <c r="E675" s="19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4"/>
      <c r="AC675" s="4"/>
      <c r="AD675" s="4"/>
    </row>
    <row r="676" spans="1:30" ht="14.25" x14ac:dyDescent="0.2">
      <c r="A676" s="18"/>
      <c r="B676" s="5"/>
      <c r="C676" s="5"/>
      <c r="D676" s="5"/>
      <c r="E676" s="19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4"/>
      <c r="AC676" s="4"/>
      <c r="AD676" s="4"/>
    </row>
    <row r="677" spans="1:30" ht="14.25" x14ac:dyDescent="0.2">
      <c r="A677" s="18"/>
      <c r="B677" s="5"/>
      <c r="C677" s="5"/>
      <c r="D677" s="5"/>
      <c r="E677" s="19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4"/>
      <c r="AC677" s="4"/>
      <c r="AD677" s="4"/>
    </row>
    <row r="678" spans="1:30" ht="14.25" x14ac:dyDescent="0.2">
      <c r="A678" s="18"/>
      <c r="B678" s="5"/>
      <c r="C678" s="5"/>
      <c r="D678" s="5"/>
      <c r="E678" s="19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4"/>
      <c r="AC678" s="4"/>
      <c r="AD678" s="4"/>
    </row>
    <row r="679" spans="1:30" ht="14.25" x14ac:dyDescent="0.2">
      <c r="A679" s="18"/>
      <c r="B679" s="5"/>
      <c r="C679" s="5"/>
      <c r="D679" s="5"/>
      <c r="E679" s="19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4"/>
      <c r="AC679" s="4"/>
      <c r="AD679" s="4"/>
    </row>
    <row r="680" spans="1:30" ht="14.25" x14ac:dyDescent="0.2">
      <c r="A680" s="18"/>
      <c r="B680" s="5"/>
      <c r="C680" s="5"/>
      <c r="D680" s="5"/>
      <c r="E680" s="19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4"/>
      <c r="AC680" s="4"/>
      <c r="AD680" s="4"/>
    </row>
    <row r="681" spans="1:30" ht="14.25" x14ac:dyDescent="0.2">
      <c r="A681" s="18"/>
      <c r="B681" s="5"/>
      <c r="C681" s="5"/>
      <c r="D681" s="5"/>
      <c r="E681" s="19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4"/>
      <c r="AC681" s="4"/>
      <c r="AD681" s="4"/>
    </row>
    <row r="682" spans="1:30" ht="14.25" x14ac:dyDescent="0.2">
      <c r="A682" s="18"/>
      <c r="B682" s="5"/>
      <c r="C682" s="5"/>
      <c r="D682" s="5"/>
      <c r="E682" s="19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4"/>
      <c r="AC682" s="4"/>
      <c r="AD682" s="4"/>
    </row>
    <row r="683" spans="1:30" ht="14.25" x14ac:dyDescent="0.2">
      <c r="A683" s="18"/>
      <c r="B683" s="5"/>
      <c r="C683" s="5"/>
      <c r="D683" s="5"/>
      <c r="E683" s="19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4"/>
      <c r="AC683" s="4"/>
      <c r="AD683" s="4"/>
    </row>
    <row r="684" spans="1:30" ht="14.25" x14ac:dyDescent="0.2">
      <c r="A684" s="18"/>
      <c r="B684" s="5"/>
      <c r="C684" s="5"/>
      <c r="D684" s="5"/>
      <c r="E684" s="19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4"/>
      <c r="AC684" s="4"/>
      <c r="AD684" s="4"/>
    </row>
    <row r="685" spans="1:30" ht="14.25" x14ac:dyDescent="0.2">
      <c r="A685" s="18"/>
      <c r="B685" s="5"/>
      <c r="C685" s="5"/>
      <c r="D685" s="5"/>
      <c r="E685" s="19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4"/>
      <c r="AC685" s="4"/>
      <c r="AD685" s="4"/>
    </row>
    <row r="686" spans="1:30" ht="14.25" x14ac:dyDescent="0.2">
      <c r="A686" s="18"/>
      <c r="B686" s="5"/>
      <c r="C686" s="5"/>
      <c r="D686" s="5"/>
      <c r="E686" s="19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4"/>
      <c r="AC686" s="4"/>
      <c r="AD686" s="4"/>
    </row>
    <row r="687" spans="1:30" ht="14.25" x14ac:dyDescent="0.2">
      <c r="A687" s="18"/>
      <c r="B687" s="5"/>
      <c r="C687" s="5"/>
      <c r="D687" s="5"/>
      <c r="E687" s="19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4"/>
      <c r="AC687" s="4"/>
      <c r="AD687" s="4"/>
    </row>
    <row r="688" spans="1:30" ht="14.25" x14ac:dyDescent="0.2">
      <c r="A688" s="18"/>
      <c r="B688" s="5"/>
      <c r="C688" s="5"/>
      <c r="D688" s="5"/>
      <c r="E688" s="19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4"/>
      <c r="AC688" s="4"/>
      <c r="AD688" s="4"/>
    </row>
    <row r="689" spans="1:30" ht="14.25" x14ac:dyDescent="0.2">
      <c r="A689" s="18"/>
      <c r="B689" s="5"/>
      <c r="C689" s="5"/>
      <c r="D689" s="5"/>
      <c r="E689" s="19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4"/>
      <c r="AC689" s="4"/>
      <c r="AD689" s="4"/>
    </row>
    <row r="690" spans="1:30" ht="14.25" x14ac:dyDescent="0.2">
      <c r="A690" s="18"/>
      <c r="B690" s="5"/>
      <c r="C690" s="5"/>
      <c r="D690" s="5"/>
      <c r="E690" s="19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4"/>
      <c r="AC690" s="4"/>
      <c r="AD690" s="4"/>
    </row>
    <row r="691" spans="1:30" ht="14.25" x14ac:dyDescent="0.2">
      <c r="A691" s="18"/>
      <c r="B691" s="5"/>
      <c r="C691" s="5"/>
      <c r="D691" s="5"/>
      <c r="E691" s="19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4"/>
      <c r="AC691" s="4"/>
      <c r="AD691" s="4"/>
    </row>
    <row r="692" spans="1:30" ht="14.25" x14ac:dyDescent="0.2">
      <c r="A692" s="18"/>
      <c r="B692" s="5"/>
      <c r="C692" s="5"/>
      <c r="D692" s="5"/>
      <c r="E692" s="19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4"/>
      <c r="AC692" s="4"/>
      <c r="AD692" s="4"/>
    </row>
    <row r="693" spans="1:30" ht="14.25" x14ac:dyDescent="0.2">
      <c r="A693" s="18"/>
      <c r="B693" s="5"/>
      <c r="C693" s="5"/>
      <c r="D693" s="5"/>
      <c r="E693" s="19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4"/>
      <c r="AC693" s="4"/>
      <c r="AD693" s="4"/>
    </row>
    <row r="694" spans="1:30" ht="14.25" x14ac:dyDescent="0.2">
      <c r="A694" s="18"/>
      <c r="B694" s="5"/>
      <c r="C694" s="5"/>
      <c r="D694" s="5"/>
      <c r="E694" s="19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4"/>
      <c r="AC694" s="4"/>
      <c r="AD694" s="4"/>
    </row>
    <row r="695" spans="1:30" ht="14.25" x14ac:dyDescent="0.2">
      <c r="A695" s="18"/>
      <c r="B695" s="5"/>
      <c r="C695" s="5"/>
      <c r="D695" s="5"/>
      <c r="E695" s="19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4"/>
      <c r="AC695" s="4"/>
      <c r="AD695" s="4"/>
    </row>
    <row r="696" spans="1:30" ht="14.25" x14ac:dyDescent="0.2">
      <c r="A696" s="18"/>
      <c r="B696" s="5"/>
      <c r="C696" s="5"/>
      <c r="D696" s="5"/>
      <c r="E696" s="19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4"/>
      <c r="AC696" s="4"/>
      <c r="AD696" s="4"/>
    </row>
    <row r="697" spans="1:30" ht="14.25" x14ac:dyDescent="0.2">
      <c r="A697" s="18"/>
      <c r="B697" s="5"/>
      <c r="C697" s="5"/>
      <c r="D697" s="5"/>
      <c r="E697" s="19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4"/>
      <c r="AC697" s="4"/>
      <c r="AD697" s="4"/>
    </row>
    <row r="698" spans="1:30" ht="14.25" x14ac:dyDescent="0.2">
      <c r="A698" s="18"/>
      <c r="B698" s="5"/>
      <c r="C698" s="5"/>
      <c r="D698" s="5"/>
      <c r="E698" s="19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4"/>
      <c r="AC698" s="4"/>
      <c r="AD698" s="4"/>
    </row>
    <row r="699" spans="1:30" ht="14.25" x14ac:dyDescent="0.2">
      <c r="A699" s="18"/>
      <c r="B699" s="5"/>
      <c r="C699" s="5"/>
      <c r="D699" s="5"/>
      <c r="E699" s="19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4"/>
      <c r="AC699" s="4"/>
      <c r="AD699" s="4"/>
    </row>
    <row r="700" spans="1:30" ht="14.25" x14ac:dyDescent="0.2">
      <c r="A700" s="18"/>
      <c r="B700" s="5"/>
      <c r="C700" s="5"/>
      <c r="D700" s="5"/>
      <c r="E700" s="19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4"/>
      <c r="AC700" s="4"/>
      <c r="AD700" s="4"/>
    </row>
    <row r="701" spans="1:30" ht="14.25" x14ac:dyDescent="0.2">
      <c r="A701" s="18"/>
      <c r="B701" s="5"/>
      <c r="C701" s="5"/>
      <c r="D701" s="5"/>
      <c r="E701" s="19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4"/>
      <c r="AC701" s="4"/>
      <c r="AD701" s="4"/>
    </row>
    <row r="702" spans="1:30" ht="14.25" x14ac:dyDescent="0.2">
      <c r="A702" s="18"/>
      <c r="B702" s="5"/>
      <c r="C702" s="5"/>
      <c r="D702" s="5"/>
      <c r="E702" s="19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4"/>
      <c r="AC702" s="4"/>
      <c r="AD702" s="4"/>
    </row>
    <row r="703" spans="1:30" ht="14.25" x14ac:dyDescent="0.2">
      <c r="A703" s="18"/>
      <c r="B703" s="5"/>
      <c r="C703" s="5"/>
      <c r="D703" s="5"/>
      <c r="E703" s="19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4"/>
      <c r="AC703" s="4"/>
      <c r="AD703" s="4"/>
    </row>
    <row r="704" spans="1:30" ht="14.25" x14ac:dyDescent="0.2">
      <c r="A704" s="18"/>
      <c r="B704" s="5"/>
      <c r="C704" s="5"/>
      <c r="D704" s="5"/>
      <c r="E704" s="19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4"/>
      <c r="AC704" s="4"/>
      <c r="AD704" s="4"/>
    </row>
    <row r="705" spans="1:30" ht="14.25" x14ac:dyDescent="0.2">
      <c r="A705" s="18"/>
      <c r="B705" s="5"/>
      <c r="C705" s="5"/>
      <c r="D705" s="5"/>
      <c r="E705" s="19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4"/>
      <c r="AC705" s="4"/>
      <c r="AD705" s="4"/>
    </row>
    <row r="706" spans="1:30" ht="14.25" x14ac:dyDescent="0.2">
      <c r="A706" s="18"/>
      <c r="B706" s="5"/>
      <c r="C706" s="5"/>
      <c r="D706" s="5"/>
      <c r="E706" s="19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4"/>
      <c r="AC706" s="4"/>
      <c r="AD706" s="4"/>
    </row>
    <row r="707" spans="1:30" ht="14.25" x14ac:dyDescent="0.2">
      <c r="A707" s="18"/>
      <c r="B707" s="5"/>
      <c r="C707" s="5"/>
      <c r="D707" s="5"/>
      <c r="E707" s="19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4"/>
      <c r="AC707" s="4"/>
      <c r="AD707" s="4"/>
    </row>
    <row r="708" spans="1:30" ht="14.25" x14ac:dyDescent="0.2">
      <c r="A708" s="18"/>
      <c r="B708" s="5"/>
      <c r="C708" s="5"/>
      <c r="D708" s="5"/>
      <c r="E708" s="19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4"/>
      <c r="AC708" s="4"/>
      <c r="AD708" s="4"/>
    </row>
    <row r="709" spans="1:30" ht="14.25" x14ac:dyDescent="0.2">
      <c r="A709" s="18"/>
      <c r="B709" s="5"/>
      <c r="C709" s="5"/>
      <c r="D709" s="5"/>
      <c r="E709" s="19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4"/>
      <c r="AC709" s="4"/>
      <c r="AD709" s="4"/>
    </row>
    <row r="710" spans="1:30" ht="14.25" x14ac:dyDescent="0.2">
      <c r="A710" s="18"/>
      <c r="B710" s="5"/>
      <c r="C710" s="5"/>
      <c r="D710" s="5"/>
      <c r="E710" s="19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4"/>
      <c r="AC710" s="4"/>
      <c r="AD710" s="4"/>
    </row>
    <row r="711" spans="1:30" ht="14.25" x14ac:dyDescent="0.2">
      <c r="A711" s="18"/>
      <c r="B711" s="5"/>
      <c r="C711" s="5"/>
      <c r="D711" s="5"/>
      <c r="E711" s="19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4"/>
      <c r="AC711" s="4"/>
      <c r="AD711" s="4"/>
    </row>
    <row r="712" spans="1:30" ht="14.25" x14ac:dyDescent="0.2">
      <c r="A712" s="18"/>
      <c r="B712" s="5"/>
      <c r="C712" s="5"/>
      <c r="D712" s="5"/>
      <c r="E712" s="19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4"/>
      <c r="AC712" s="4"/>
      <c r="AD712" s="4"/>
    </row>
    <row r="713" spans="1:30" ht="14.25" x14ac:dyDescent="0.2">
      <c r="A713" s="18"/>
      <c r="B713" s="5"/>
      <c r="C713" s="5"/>
      <c r="D713" s="5"/>
      <c r="E713" s="19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4"/>
      <c r="AC713" s="4"/>
      <c r="AD713" s="4"/>
    </row>
    <row r="714" spans="1:30" ht="14.25" x14ac:dyDescent="0.2">
      <c r="A714" s="18"/>
      <c r="B714" s="5"/>
      <c r="C714" s="5"/>
      <c r="D714" s="5"/>
      <c r="E714" s="19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4"/>
      <c r="AC714" s="4"/>
      <c r="AD714" s="4"/>
    </row>
    <row r="715" spans="1:30" ht="14.25" x14ac:dyDescent="0.2">
      <c r="A715" s="18"/>
      <c r="B715" s="5"/>
      <c r="C715" s="5"/>
      <c r="D715" s="5"/>
      <c r="E715" s="19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4"/>
      <c r="AC715" s="4"/>
      <c r="AD715" s="4"/>
    </row>
    <row r="716" spans="1:30" ht="14.25" x14ac:dyDescent="0.2">
      <c r="A716" s="18"/>
      <c r="B716" s="5"/>
      <c r="C716" s="5"/>
      <c r="D716" s="5"/>
      <c r="E716" s="19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4"/>
      <c r="AC716" s="4"/>
      <c r="AD716" s="4"/>
    </row>
    <row r="717" spans="1:30" ht="14.25" x14ac:dyDescent="0.2">
      <c r="A717" s="18"/>
      <c r="B717" s="5"/>
      <c r="C717" s="5"/>
      <c r="D717" s="5"/>
      <c r="E717" s="19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4"/>
      <c r="AC717" s="4"/>
      <c r="AD717" s="4"/>
    </row>
    <row r="718" spans="1:30" ht="14.25" x14ac:dyDescent="0.2">
      <c r="A718" s="18"/>
      <c r="B718" s="5"/>
      <c r="C718" s="5"/>
      <c r="D718" s="5"/>
      <c r="E718" s="19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4"/>
      <c r="AC718" s="4"/>
      <c r="AD718" s="4"/>
    </row>
    <row r="719" spans="1:30" ht="14.25" x14ac:dyDescent="0.2">
      <c r="A719" s="18"/>
      <c r="B719" s="5"/>
      <c r="C719" s="5"/>
      <c r="D719" s="5"/>
      <c r="E719" s="19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4"/>
      <c r="AC719" s="4"/>
      <c r="AD719" s="4"/>
    </row>
    <row r="720" spans="1:30" ht="14.25" x14ac:dyDescent="0.2">
      <c r="A720" s="18"/>
      <c r="B720" s="5"/>
      <c r="C720" s="5"/>
      <c r="D720" s="5"/>
      <c r="E720" s="19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4"/>
      <c r="AC720" s="4"/>
      <c r="AD720" s="4"/>
    </row>
    <row r="721" spans="1:30" ht="14.25" x14ac:dyDescent="0.2">
      <c r="A721" s="18"/>
      <c r="B721" s="5"/>
      <c r="C721" s="5"/>
      <c r="D721" s="5"/>
      <c r="E721" s="19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4"/>
      <c r="AC721" s="4"/>
      <c r="AD721" s="4"/>
    </row>
    <row r="722" spans="1:30" ht="14.25" x14ac:dyDescent="0.2">
      <c r="A722" s="18"/>
      <c r="B722" s="5"/>
      <c r="C722" s="5"/>
      <c r="D722" s="5"/>
      <c r="E722" s="19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4"/>
      <c r="AC722" s="4"/>
      <c r="AD722" s="4"/>
    </row>
    <row r="723" spans="1:30" ht="14.25" x14ac:dyDescent="0.2">
      <c r="A723" s="18"/>
      <c r="B723" s="5"/>
      <c r="C723" s="5"/>
      <c r="D723" s="5"/>
      <c r="E723" s="19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4"/>
      <c r="AC723" s="4"/>
      <c r="AD723" s="4"/>
    </row>
    <row r="724" spans="1:30" ht="14.25" x14ac:dyDescent="0.2">
      <c r="A724" s="18"/>
      <c r="B724" s="5"/>
      <c r="C724" s="5"/>
      <c r="D724" s="5"/>
      <c r="E724" s="19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4"/>
      <c r="AC724" s="4"/>
      <c r="AD724" s="4"/>
    </row>
    <row r="725" spans="1:30" ht="14.25" x14ac:dyDescent="0.2">
      <c r="A725" s="18"/>
      <c r="B725" s="5"/>
      <c r="C725" s="5"/>
      <c r="D725" s="5"/>
      <c r="E725" s="19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4"/>
      <c r="AC725" s="4"/>
      <c r="AD725" s="4"/>
    </row>
    <row r="726" spans="1:30" ht="14.25" x14ac:dyDescent="0.2">
      <c r="A726" s="18"/>
      <c r="B726" s="5"/>
      <c r="C726" s="5"/>
      <c r="D726" s="5"/>
      <c r="E726" s="19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4"/>
      <c r="AC726" s="4"/>
      <c r="AD726" s="4"/>
    </row>
    <row r="727" spans="1:30" ht="14.25" x14ac:dyDescent="0.2">
      <c r="A727" s="18"/>
      <c r="B727" s="5"/>
      <c r="C727" s="5"/>
      <c r="D727" s="5"/>
      <c r="E727" s="19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4"/>
      <c r="AC727" s="4"/>
      <c r="AD727" s="4"/>
    </row>
    <row r="728" spans="1:30" ht="14.25" x14ac:dyDescent="0.2">
      <c r="A728" s="18"/>
      <c r="B728" s="5"/>
      <c r="C728" s="5"/>
      <c r="D728" s="5"/>
      <c r="E728" s="19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4"/>
      <c r="AC728" s="4"/>
      <c r="AD728" s="4"/>
    </row>
    <row r="729" spans="1:30" ht="14.25" x14ac:dyDescent="0.2">
      <c r="A729" s="18"/>
      <c r="B729" s="5"/>
      <c r="C729" s="5"/>
      <c r="D729" s="5"/>
      <c r="E729" s="19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4"/>
      <c r="AC729" s="4"/>
      <c r="AD729" s="4"/>
    </row>
    <row r="730" spans="1:30" ht="14.25" x14ac:dyDescent="0.2">
      <c r="A730" s="18"/>
      <c r="B730" s="5"/>
      <c r="C730" s="5"/>
      <c r="D730" s="5"/>
      <c r="E730" s="19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4"/>
      <c r="AC730" s="4"/>
      <c r="AD730" s="4"/>
    </row>
    <row r="731" spans="1:30" ht="14.25" x14ac:dyDescent="0.2">
      <c r="A731" s="18"/>
      <c r="B731" s="5"/>
      <c r="C731" s="5"/>
      <c r="D731" s="5"/>
      <c r="E731" s="19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4"/>
      <c r="AC731" s="4"/>
      <c r="AD731" s="4"/>
    </row>
    <row r="732" spans="1:30" ht="14.25" x14ac:dyDescent="0.2">
      <c r="A732" s="18"/>
      <c r="B732" s="5"/>
      <c r="C732" s="5"/>
      <c r="D732" s="5"/>
      <c r="E732" s="19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4"/>
      <c r="AC732" s="4"/>
      <c r="AD732" s="4"/>
    </row>
    <row r="733" spans="1:30" ht="14.25" x14ac:dyDescent="0.2">
      <c r="A733" s="18"/>
      <c r="B733" s="5"/>
      <c r="C733" s="5"/>
      <c r="D733" s="5"/>
      <c r="E733" s="19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4"/>
      <c r="AC733" s="4"/>
      <c r="AD733" s="4"/>
    </row>
    <row r="734" spans="1:30" ht="14.25" x14ac:dyDescent="0.2">
      <c r="A734" s="18"/>
      <c r="B734" s="5"/>
      <c r="C734" s="5"/>
      <c r="D734" s="5"/>
      <c r="E734" s="19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4"/>
      <c r="AC734" s="4"/>
      <c r="AD734" s="4"/>
    </row>
    <row r="735" spans="1:30" ht="14.25" x14ac:dyDescent="0.2">
      <c r="A735" s="18"/>
      <c r="B735" s="5"/>
      <c r="C735" s="5"/>
      <c r="D735" s="5"/>
      <c r="E735" s="19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4"/>
      <c r="AC735" s="4"/>
      <c r="AD735" s="4"/>
    </row>
    <row r="736" spans="1:30" ht="14.25" x14ac:dyDescent="0.2">
      <c r="A736" s="18"/>
      <c r="B736" s="5"/>
      <c r="C736" s="5"/>
      <c r="D736" s="5"/>
      <c r="E736" s="19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4"/>
      <c r="AC736" s="4"/>
      <c r="AD736" s="4"/>
    </row>
    <row r="737" spans="1:30" ht="14.25" x14ac:dyDescent="0.2">
      <c r="A737" s="18"/>
      <c r="B737" s="5"/>
      <c r="C737" s="5"/>
      <c r="D737" s="5"/>
      <c r="E737" s="19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4"/>
      <c r="AC737" s="4"/>
      <c r="AD737" s="4"/>
    </row>
    <row r="738" spans="1:30" ht="14.25" x14ac:dyDescent="0.2">
      <c r="A738" s="18"/>
      <c r="B738" s="5"/>
      <c r="C738" s="5"/>
      <c r="D738" s="5"/>
      <c r="E738" s="19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4"/>
      <c r="AC738" s="4"/>
      <c r="AD738" s="4"/>
    </row>
    <row r="739" spans="1:30" ht="14.25" x14ac:dyDescent="0.2">
      <c r="A739" s="18"/>
      <c r="B739" s="5"/>
      <c r="C739" s="5"/>
      <c r="D739" s="5"/>
      <c r="E739" s="19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4"/>
      <c r="AC739" s="4"/>
      <c r="AD739" s="4"/>
    </row>
    <row r="740" spans="1:30" ht="14.25" x14ac:dyDescent="0.2">
      <c r="A740" s="18"/>
      <c r="B740" s="5"/>
      <c r="C740" s="5"/>
      <c r="D740" s="5"/>
      <c r="E740" s="19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4"/>
      <c r="AC740" s="4"/>
      <c r="AD740" s="4"/>
    </row>
    <row r="741" spans="1:30" ht="14.25" x14ac:dyDescent="0.2">
      <c r="A741" s="18"/>
      <c r="B741" s="5"/>
      <c r="C741" s="5"/>
      <c r="D741" s="5"/>
      <c r="E741" s="19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4"/>
      <c r="AC741" s="4"/>
      <c r="AD741" s="4"/>
    </row>
    <row r="742" spans="1:30" ht="14.25" x14ac:dyDescent="0.2">
      <c r="A742" s="18"/>
      <c r="B742" s="5"/>
      <c r="C742" s="5"/>
      <c r="D742" s="5"/>
      <c r="E742" s="19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4"/>
      <c r="AC742" s="4"/>
      <c r="AD742" s="4"/>
    </row>
    <row r="743" spans="1:30" ht="14.25" x14ac:dyDescent="0.2">
      <c r="A743" s="18"/>
      <c r="B743" s="5"/>
      <c r="C743" s="5"/>
      <c r="D743" s="5"/>
      <c r="E743" s="19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4"/>
      <c r="AC743" s="4"/>
      <c r="AD743" s="4"/>
    </row>
    <row r="744" spans="1:30" ht="14.25" x14ac:dyDescent="0.2">
      <c r="A744" s="18"/>
      <c r="B744" s="5"/>
      <c r="C744" s="5"/>
      <c r="D744" s="5"/>
      <c r="E744" s="19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4"/>
      <c r="AC744" s="4"/>
      <c r="AD744" s="4"/>
    </row>
    <row r="745" spans="1:30" ht="14.25" x14ac:dyDescent="0.2">
      <c r="A745" s="18"/>
      <c r="B745" s="5"/>
      <c r="C745" s="5"/>
      <c r="D745" s="5"/>
      <c r="E745" s="19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4"/>
      <c r="AC745" s="4"/>
      <c r="AD745" s="4"/>
    </row>
    <row r="746" spans="1:30" ht="14.25" x14ac:dyDescent="0.2">
      <c r="A746" s="18"/>
      <c r="B746" s="5"/>
      <c r="C746" s="5"/>
      <c r="D746" s="5"/>
      <c r="E746" s="19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4"/>
      <c r="AC746" s="4"/>
      <c r="AD746" s="4"/>
    </row>
    <row r="747" spans="1:30" ht="14.25" x14ac:dyDescent="0.2">
      <c r="A747" s="18"/>
      <c r="B747" s="5"/>
      <c r="C747" s="5"/>
      <c r="D747" s="5"/>
      <c r="E747" s="19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4"/>
      <c r="AC747" s="4"/>
      <c r="AD747" s="4"/>
    </row>
    <row r="748" spans="1:30" ht="14.25" x14ac:dyDescent="0.2">
      <c r="A748" s="18"/>
      <c r="B748" s="5"/>
      <c r="C748" s="5"/>
      <c r="D748" s="5"/>
      <c r="E748" s="19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4"/>
      <c r="AC748" s="4"/>
      <c r="AD748" s="4"/>
    </row>
    <row r="749" spans="1:30" ht="14.25" x14ac:dyDescent="0.2">
      <c r="A749" s="18"/>
      <c r="B749" s="5"/>
      <c r="C749" s="5"/>
      <c r="D749" s="5"/>
      <c r="E749" s="19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4"/>
      <c r="AC749" s="4"/>
      <c r="AD749" s="4"/>
    </row>
    <row r="750" spans="1:30" ht="14.25" x14ac:dyDescent="0.2">
      <c r="A750" s="18"/>
      <c r="B750" s="5"/>
      <c r="C750" s="5"/>
      <c r="D750" s="5"/>
      <c r="E750" s="19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4"/>
      <c r="AC750" s="4"/>
      <c r="AD750" s="4"/>
    </row>
    <row r="751" spans="1:30" ht="14.25" x14ac:dyDescent="0.2">
      <c r="A751" s="18"/>
      <c r="B751" s="5"/>
      <c r="C751" s="5"/>
      <c r="D751" s="5"/>
      <c r="E751" s="19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4"/>
      <c r="AC751" s="4"/>
      <c r="AD751" s="4"/>
    </row>
    <row r="752" spans="1:30" ht="14.25" x14ac:dyDescent="0.2">
      <c r="A752" s="18"/>
      <c r="B752" s="5"/>
      <c r="C752" s="5"/>
      <c r="D752" s="5"/>
      <c r="E752" s="19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4"/>
      <c r="AC752" s="4"/>
      <c r="AD752" s="4"/>
    </row>
    <row r="753" spans="1:30" ht="14.25" x14ac:dyDescent="0.2">
      <c r="A753" s="18"/>
      <c r="B753" s="5"/>
      <c r="C753" s="5"/>
      <c r="D753" s="5"/>
      <c r="E753" s="19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4"/>
      <c r="AC753" s="4"/>
      <c r="AD753" s="4"/>
    </row>
    <row r="754" spans="1:30" ht="14.25" x14ac:dyDescent="0.2">
      <c r="A754" s="18"/>
      <c r="B754" s="5"/>
      <c r="C754" s="5"/>
      <c r="D754" s="5"/>
      <c r="E754" s="19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4"/>
      <c r="AC754" s="4"/>
      <c r="AD754" s="4"/>
    </row>
    <row r="755" spans="1:30" ht="14.25" x14ac:dyDescent="0.2">
      <c r="A755" s="18"/>
      <c r="B755" s="5"/>
      <c r="C755" s="5"/>
      <c r="D755" s="5"/>
      <c r="E755" s="19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4"/>
      <c r="AC755" s="4"/>
      <c r="AD755" s="4"/>
    </row>
    <row r="756" spans="1:30" ht="14.25" x14ac:dyDescent="0.2">
      <c r="A756" s="18"/>
      <c r="B756" s="5"/>
      <c r="C756" s="5"/>
      <c r="D756" s="5"/>
      <c r="E756" s="19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4"/>
      <c r="AC756" s="4"/>
      <c r="AD756" s="4"/>
    </row>
    <row r="757" spans="1:30" ht="14.25" x14ac:dyDescent="0.2">
      <c r="A757" s="18"/>
      <c r="B757" s="5"/>
      <c r="C757" s="5"/>
      <c r="D757" s="5"/>
      <c r="E757" s="19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4"/>
      <c r="AC757" s="4"/>
      <c r="AD757" s="4"/>
    </row>
    <row r="758" spans="1:30" ht="14.25" x14ac:dyDescent="0.2">
      <c r="A758" s="18"/>
      <c r="B758" s="5"/>
      <c r="C758" s="5"/>
      <c r="D758" s="5"/>
      <c r="E758" s="19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4"/>
      <c r="AC758" s="4"/>
      <c r="AD758" s="4"/>
    </row>
    <row r="759" spans="1:30" ht="14.25" x14ac:dyDescent="0.2">
      <c r="A759" s="18"/>
      <c r="B759" s="5"/>
      <c r="C759" s="5"/>
      <c r="D759" s="5"/>
      <c r="E759" s="19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4"/>
      <c r="AC759" s="4"/>
      <c r="AD759" s="4"/>
    </row>
    <row r="760" spans="1:30" ht="14.25" x14ac:dyDescent="0.2">
      <c r="A760" s="18"/>
      <c r="B760" s="5"/>
      <c r="C760" s="5"/>
      <c r="D760" s="5"/>
      <c r="E760" s="19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4"/>
      <c r="AC760" s="4"/>
      <c r="AD760" s="4"/>
    </row>
    <row r="761" spans="1:30" ht="14.25" x14ac:dyDescent="0.2">
      <c r="A761" s="18"/>
      <c r="B761" s="5"/>
      <c r="C761" s="5"/>
      <c r="D761" s="5"/>
      <c r="E761" s="19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4"/>
      <c r="AC761" s="4"/>
      <c r="AD761" s="4"/>
    </row>
    <row r="762" spans="1:30" ht="14.25" x14ac:dyDescent="0.2">
      <c r="A762" s="18"/>
      <c r="B762" s="5"/>
      <c r="C762" s="5"/>
      <c r="D762" s="5"/>
      <c r="E762" s="19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4"/>
      <c r="AC762" s="4"/>
      <c r="AD762" s="4"/>
    </row>
    <row r="763" spans="1:30" ht="14.25" x14ac:dyDescent="0.2">
      <c r="A763" s="18"/>
      <c r="B763" s="5"/>
      <c r="C763" s="5"/>
      <c r="D763" s="5"/>
      <c r="E763" s="19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4"/>
      <c r="AC763" s="4"/>
      <c r="AD763" s="4"/>
    </row>
    <row r="764" spans="1:30" ht="14.25" x14ac:dyDescent="0.2">
      <c r="A764" s="18"/>
      <c r="B764" s="5"/>
      <c r="C764" s="5"/>
      <c r="D764" s="5"/>
      <c r="E764" s="19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4"/>
      <c r="AC764" s="4"/>
      <c r="AD764" s="4"/>
    </row>
    <row r="765" spans="1:30" ht="14.25" x14ac:dyDescent="0.2">
      <c r="A765" s="18"/>
      <c r="B765" s="5"/>
      <c r="C765" s="5"/>
      <c r="D765" s="5"/>
      <c r="E765" s="19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4"/>
      <c r="AC765" s="4"/>
      <c r="AD765" s="4"/>
    </row>
    <row r="766" spans="1:30" ht="14.25" x14ac:dyDescent="0.2">
      <c r="A766" s="18"/>
      <c r="B766" s="5"/>
      <c r="C766" s="5"/>
      <c r="D766" s="5"/>
      <c r="E766" s="19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4"/>
      <c r="AC766" s="4"/>
      <c r="AD766" s="4"/>
    </row>
    <row r="767" spans="1:30" ht="14.25" x14ac:dyDescent="0.2">
      <c r="A767" s="18"/>
      <c r="B767" s="5"/>
      <c r="C767" s="5"/>
      <c r="D767" s="5"/>
      <c r="E767" s="19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4"/>
      <c r="AC767" s="4"/>
      <c r="AD767" s="4"/>
    </row>
    <row r="768" spans="1:30" ht="14.25" x14ac:dyDescent="0.2">
      <c r="A768" s="18"/>
      <c r="B768" s="5"/>
      <c r="C768" s="5"/>
      <c r="D768" s="5"/>
      <c r="E768" s="19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4"/>
      <c r="AC768" s="4"/>
      <c r="AD768" s="4"/>
    </row>
    <row r="769" spans="1:30" ht="14.25" x14ac:dyDescent="0.2">
      <c r="A769" s="18"/>
      <c r="B769" s="5"/>
      <c r="C769" s="5"/>
      <c r="D769" s="5"/>
      <c r="E769" s="19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4"/>
      <c r="AC769" s="4"/>
      <c r="AD769" s="4"/>
    </row>
    <row r="770" spans="1:30" ht="14.25" x14ac:dyDescent="0.2">
      <c r="A770" s="18"/>
      <c r="B770" s="5"/>
      <c r="C770" s="5"/>
      <c r="D770" s="5"/>
      <c r="E770" s="19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4"/>
      <c r="AC770" s="4"/>
      <c r="AD770" s="4"/>
    </row>
    <row r="771" spans="1:30" ht="14.25" x14ac:dyDescent="0.2">
      <c r="A771" s="18"/>
      <c r="B771" s="5"/>
      <c r="C771" s="5"/>
      <c r="D771" s="5"/>
      <c r="E771" s="19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4"/>
      <c r="AC771" s="4"/>
      <c r="AD771" s="4"/>
    </row>
    <row r="772" spans="1:30" ht="14.25" x14ac:dyDescent="0.2">
      <c r="A772" s="18"/>
      <c r="B772" s="5"/>
      <c r="C772" s="5"/>
      <c r="D772" s="5"/>
      <c r="E772" s="19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4"/>
      <c r="AC772" s="4"/>
      <c r="AD772" s="4"/>
    </row>
    <row r="773" spans="1:30" ht="14.25" x14ac:dyDescent="0.2">
      <c r="A773" s="18"/>
      <c r="B773" s="5"/>
      <c r="C773" s="5"/>
      <c r="D773" s="5"/>
      <c r="E773" s="19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4"/>
      <c r="AC773" s="4"/>
      <c r="AD773" s="4"/>
    </row>
    <row r="774" spans="1:30" ht="14.25" x14ac:dyDescent="0.2">
      <c r="A774" s="18"/>
      <c r="B774" s="5"/>
      <c r="C774" s="5"/>
      <c r="D774" s="5"/>
      <c r="E774" s="19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4"/>
      <c r="AC774" s="4"/>
      <c r="AD774" s="4"/>
    </row>
    <row r="775" spans="1:30" ht="14.25" x14ac:dyDescent="0.2">
      <c r="A775" s="18"/>
      <c r="B775" s="5"/>
      <c r="C775" s="5"/>
      <c r="D775" s="5"/>
      <c r="E775" s="19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4"/>
      <c r="AC775" s="4"/>
      <c r="AD775" s="4"/>
    </row>
    <row r="776" spans="1:30" ht="14.25" x14ac:dyDescent="0.2">
      <c r="A776" s="18"/>
      <c r="B776" s="5"/>
      <c r="C776" s="5"/>
      <c r="D776" s="5"/>
      <c r="E776" s="19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4"/>
      <c r="AC776" s="4"/>
      <c r="AD776" s="4"/>
    </row>
    <row r="777" spans="1:30" ht="14.25" x14ac:dyDescent="0.2">
      <c r="A777" s="18"/>
      <c r="B777" s="5"/>
      <c r="C777" s="5"/>
      <c r="D777" s="5"/>
      <c r="E777" s="19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4"/>
      <c r="AC777" s="4"/>
      <c r="AD777" s="4"/>
    </row>
    <row r="778" spans="1:30" ht="14.25" x14ac:dyDescent="0.2">
      <c r="A778" s="18"/>
      <c r="B778" s="5"/>
      <c r="C778" s="5"/>
      <c r="D778" s="5"/>
      <c r="E778" s="19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4"/>
      <c r="AC778" s="4"/>
      <c r="AD778" s="4"/>
    </row>
    <row r="779" spans="1:30" ht="14.25" x14ac:dyDescent="0.2">
      <c r="A779" s="18"/>
      <c r="B779" s="5"/>
      <c r="C779" s="5"/>
      <c r="D779" s="5"/>
      <c r="E779" s="19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4"/>
      <c r="AC779" s="4"/>
      <c r="AD779" s="4"/>
    </row>
    <row r="780" spans="1:30" ht="14.25" x14ac:dyDescent="0.2">
      <c r="A780" s="18"/>
      <c r="B780" s="5"/>
      <c r="C780" s="5"/>
      <c r="D780" s="5"/>
      <c r="E780" s="19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4"/>
      <c r="AC780" s="4"/>
      <c r="AD780" s="4"/>
    </row>
    <row r="781" spans="1:30" ht="14.25" x14ac:dyDescent="0.2">
      <c r="A781" s="18"/>
      <c r="B781" s="5"/>
      <c r="C781" s="5"/>
      <c r="D781" s="5"/>
      <c r="E781" s="19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4"/>
      <c r="AC781" s="4"/>
      <c r="AD781" s="4"/>
    </row>
    <row r="782" spans="1:30" ht="14.25" x14ac:dyDescent="0.2">
      <c r="A782" s="18"/>
      <c r="B782" s="5"/>
      <c r="C782" s="5"/>
      <c r="D782" s="5"/>
      <c r="E782" s="19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4"/>
      <c r="AC782" s="4"/>
      <c r="AD782" s="4"/>
    </row>
    <row r="783" spans="1:30" ht="14.25" x14ac:dyDescent="0.2">
      <c r="A783" s="18"/>
      <c r="B783" s="5"/>
      <c r="C783" s="5"/>
      <c r="D783" s="5"/>
      <c r="E783" s="19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4"/>
      <c r="AC783" s="4"/>
      <c r="AD783" s="4"/>
    </row>
    <row r="784" spans="1:30" ht="14.25" x14ac:dyDescent="0.2">
      <c r="A784" s="18"/>
      <c r="B784" s="5"/>
      <c r="C784" s="5"/>
      <c r="D784" s="5"/>
      <c r="E784" s="19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4"/>
      <c r="AC784" s="4"/>
      <c r="AD784" s="4"/>
    </row>
    <row r="785" spans="1:30" ht="14.25" x14ac:dyDescent="0.2">
      <c r="A785" s="18"/>
      <c r="B785" s="5"/>
      <c r="C785" s="5"/>
      <c r="D785" s="5"/>
      <c r="E785" s="19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4"/>
      <c r="AC785" s="4"/>
      <c r="AD785" s="4"/>
    </row>
    <row r="786" spans="1:30" ht="14.25" x14ac:dyDescent="0.2">
      <c r="A786" s="18"/>
      <c r="B786" s="5"/>
      <c r="C786" s="5"/>
      <c r="D786" s="5"/>
      <c r="E786" s="19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4"/>
      <c r="AC786" s="4"/>
      <c r="AD786" s="4"/>
    </row>
    <row r="787" spans="1:30" ht="14.25" x14ac:dyDescent="0.2">
      <c r="A787" s="18"/>
      <c r="B787" s="5"/>
      <c r="C787" s="5"/>
      <c r="D787" s="5"/>
      <c r="E787" s="19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4"/>
      <c r="AC787" s="4"/>
      <c r="AD787" s="4"/>
    </row>
    <row r="788" spans="1:30" ht="14.25" x14ac:dyDescent="0.2">
      <c r="A788" s="18"/>
      <c r="B788" s="5"/>
      <c r="C788" s="5"/>
      <c r="D788" s="5"/>
      <c r="E788" s="19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4"/>
      <c r="AC788" s="4"/>
      <c r="AD788" s="4"/>
    </row>
    <row r="789" spans="1:30" ht="14.25" x14ac:dyDescent="0.2">
      <c r="A789" s="18"/>
      <c r="B789" s="5"/>
      <c r="C789" s="5"/>
      <c r="D789" s="5"/>
      <c r="E789" s="19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4"/>
      <c r="AC789" s="4"/>
      <c r="AD789" s="4"/>
    </row>
    <row r="790" spans="1:30" ht="14.25" x14ac:dyDescent="0.2">
      <c r="A790" s="18"/>
      <c r="B790" s="5"/>
      <c r="C790" s="5"/>
      <c r="D790" s="5"/>
      <c r="E790" s="19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4"/>
      <c r="AC790" s="4"/>
      <c r="AD790" s="4"/>
    </row>
    <row r="791" spans="1:30" ht="14.25" x14ac:dyDescent="0.2">
      <c r="A791" s="18"/>
      <c r="B791" s="5"/>
      <c r="C791" s="5"/>
      <c r="D791" s="5"/>
      <c r="E791" s="19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4"/>
      <c r="AC791" s="4"/>
      <c r="AD791" s="4"/>
    </row>
    <row r="792" spans="1:30" ht="14.25" x14ac:dyDescent="0.2">
      <c r="A792" s="18"/>
      <c r="B792" s="5"/>
      <c r="C792" s="5"/>
      <c r="D792" s="5"/>
      <c r="E792" s="19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4"/>
      <c r="AC792" s="4"/>
      <c r="AD792" s="4"/>
    </row>
    <row r="793" spans="1:30" ht="14.25" x14ac:dyDescent="0.2">
      <c r="A793" s="18"/>
      <c r="B793" s="5"/>
      <c r="C793" s="5"/>
      <c r="D793" s="5"/>
      <c r="E793" s="19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4"/>
      <c r="AC793" s="4"/>
      <c r="AD793" s="4"/>
    </row>
    <row r="794" spans="1:30" ht="14.25" x14ac:dyDescent="0.2">
      <c r="A794" s="18"/>
      <c r="B794" s="5"/>
      <c r="C794" s="5"/>
      <c r="D794" s="5"/>
      <c r="E794" s="19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4"/>
      <c r="AC794" s="4"/>
      <c r="AD794" s="4"/>
    </row>
    <row r="795" spans="1:30" ht="14.25" x14ac:dyDescent="0.2">
      <c r="A795" s="18"/>
      <c r="B795" s="5"/>
      <c r="C795" s="5"/>
      <c r="D795" s="5"/>
      <c r="E795" s="19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4"/>
      <c r="AC795" s="4"/>
      <c r="AD795" s="4"/>
    </row>
    <row r="796" spans="1:30" ht="14.25" x14ac:dyDescent="0.2">
      <c r="A796" s="18"/>
      <c r="B796" s="5"/>
      <c r="C796" s="5"/>
      <c r="D796" s="5"/>
      <c r="E796" s="19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4"/>
      <c r="AC796" s="4"/>
      <c r="AD796" s="4"/>
    </row>
    <row r="797" spans="1:30" ht="14.25" x14ac:dyDescent="0.2">
      <c r="A797" s="18"/>
      <c r="B797" s="5"/>
      <c r="C797" s="5"/>
      <c r="D797" s="5"/>
      <c r="E797" s="19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4"/>
      <c r="AC797" s="4"/>
      <c r="AD797" s="4"/>
    </row>
    <row r="798" spans="1:30" ht="14.25" x14ac:dyDescent="0.2">
      <c r="A798" s="18"/>
      <c r="B798" s="5"/>
      <c r="C798" s="5"/>
      <c r="D798" s="5"/>
      <c r="E798" s="19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4"/>
      <c r="AC798" s="4"/>
      <c r="AD798" s="4"/>
    </row>
    <row r="799" spans="1:30" ht="14.25" x14ac:dyDescent="0.2">
      <c r="A799" s="18"/>
      <c r="B799" s="5"/>
      <c r="C799" s="5"/>
      <c r="D799" s="5"/>
      <c r="E799" s="19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4"/>
      <c r="AC799" s="4"/>
      <c r="AD799" s="4"/>
    </row>
    <row r="800" spans="1:30" ht="14.25" x14ac:dyDescent="0.2">
      <c r="A800" s="18"/>
      <c r="B800" s="5"/>
      <c r="C800" s="5"/>
      <c r="D800" s="5"/>
      <c r="E800" s="19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4"/>
      <c r="AC800" s="4"/>
      <c r="AD800" s="4"/>
    </row>
    <row r="801" spans="1:30" ht="14.25" x14ac:dyDescent="0.2">
      <c r="A801" s="18"/>
      <c r="B801" s="5"/>
      <c r="C801" s="5"/>
      <c r="D801" s="5"/>
      <c r="E801" s="19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4"/>
      <c r="AC801" s="4"/>
      <c r="AD801" s="4"/>
    </row>
    <row r="802" spans="1:30" ht="14.25" x14ac:dyDescent="0.2">
      <c r="A802" s="18"/>
      <c r="B802" s="5"/>
      <c r="C802" s="5"/>
      <c r="D802" s="5"/>
      <c r="E802" s="19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4"/>
      <c r="AC802" s="4"/>
      <c r="AD802" s="4"/>
    </row>
    <row r="803" spans="1:30" ht="14.25" x14ac:dyDescent="0.2">
      <c r="A803" s="18"/>
      <c r="B803" s="5"/>
      <c r="C803" s="5"/>
      <c r="D803" s="5"/>
      <c r="E803" s="19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4"/>
      <c r="AC803" s="4"/>
      <c r="AD803" s="4"/>
    </row>
    <row r="804" spans="1:30" ht="14.25" x14ac:dyDescent="0.2">
      <c r="A804" s="18"/>
      <c r="B804" s="5"/>
      <c r="C804" s="5"/>
      <c r="D804" s="5"/>
      <c r="E804" s="19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4"/>
      <c r="AC804" s="4"/>
      <c r="AD804" s="4"/>
    </row>
    <row r="805" spans="1:30" ht="14.25" x14ac:dyDescent="0.2">
      <c r="A805" s="18"/>
      <c r="B805" s="5"/>
      <c r="C805" s="5"/>
      <c r="D805" s="5"/>
      <c r="E805" s="19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4"/>
      <c r="AC805" s="4"/>
      <c r="AD805" s="4"/>
    </row>
    <row r="806" spans="1:30" ht="14.25" x14ac:dyDescent="0.2">
      <c r="A806" s="18"/>
      <c r="B806" s="5"/>
      <c r="C806" s="5"/>
      <c r="D806" s="5"/>
      <c r="E806" s="19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4"/>
      <c r="AC806" s="4"/>
      <c r="AD806" s="4"/>
    </row>
    <row r="807" spans="1:30" ht="14.25" x14ac:dyDescent="0.2">
      <c r="A807" s="18"/>
      <c r="B807" s="5"/>
      <c r="C807" s="5"/>
      <c r="D807" s="5"/>
      <c r="E807" s="19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4"/>
      <c r="AC807" s="4"/>
      <c r="AD807" s="4"/>
    </row>
    <row r="808" spans="1:30" ht="14.25" x14ac:dyDescent="0.2">
      <c r="A808" s="18"/>
      <c r="B808" s="5"/>
      <c r="C808" s="5"/>
      <c r="D808" s="5"/>
      <c r="E808" s="19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4"/>
      <c r="AC808" s="4"/>
      <c r="AD808" s="4"/>
    </row>
    <row r="809" spans="1:30" ht="14.25" x14ac:dyDescent="0.2">
      <c r="A809" s="18"/>
      <c r="B809" s="5"/>
      <c r="C809" s="5"/>
      <c r="D809" s="5"/>
      <c r="E809" s="19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4"/>
      <c r="AC809" s="4"/>
      <c r="AD809" s="4"/>
    </row>
    <row r="810" spans="1:30" ht="14.25" x14ac:dyDescent="0.2">
      <c r="A810" s="18"/>
      <c r="B810" s="5"/>
      <c r="C810" s="5"/>
      <c r="D810" s="5"/>
      <c r="E810" s="19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4"/>
      <c r="AC810" s="4"/>
      <c r="AD810" s="4"/>
    </row>
    <row r="811" spans="1:30" ht="14.25" x14ac:dyDescent="0.2">
      <c r="A811" s="18"/>
      <c r="B811" s="5"/>
      <c r="C811" s="5"/>
      <c r="D811" s="5"/>
      <c r="E811" s="19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4"/>
      <c r="AC811" s="4"/>
      <c r="AD811" s="4"/>
    </row>
    <row r="812" spans="1:30" ht="14.25" x14ac:dyDescent="0.2">
      <c r="A812" s="18"/>
      <c r="B812" s="5"/>
      <c r="C812" s="5"/>
      <c r="D812" s="5"/>
      <c r="E812" s="19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4"/>
      <c r="AC812" s="4"/>
      <c r="AD812" s="4"/>
    </row>
    <row r="813" spans="1:30" ht="14.25" x14ac:dyDescent="0.2">
      <c r="A813" s="18"/>
      <c r="B813" s="5"/>
      <c r="C813" s="5"/>
      <c r="D813" s="5"/>
      <c r="E813" s="19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4"/>
      <c r="AC813" s="4"/>
      <c r="AD813" s="4"/>
    </row>
    <row r="814" spans="1:30" ht="14.25" x14ac:dyDescent="0.2">
      <c r="A814" s="18"/>
      <c r="B814" s="5"/>
      <c r="C814" s="5"/>
      <c r="D814" s="5"/>
      <c r="E814" s="19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4"/>
      <c r="AC814" s="4"/>
      <c r="AD814" s="4"/>
    </row>
    <row r="815" spans="1:30" ht="14.25" x14ac:dyDescent="0.2">
      <c r="A815" s="18"/>
      <c r="B815" s="5"/>
      <c r="C815" s="5"/>
      <c r="D815" s="5"/>
      <c r="E815" s="19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4"/>
      <c r="AC815" s="4"/>
      <c r="AD815" s="4"/>
    </row>
    <row r="816" spans="1:30" ht="14.25" x14ac:dyDescent="0.2">
      <c r="A816" s="18"/>
      <c r="B816" s="5"/>
      <c r="C816" s="5"/>
      <c r="D816" s="5"/>
      <c r="E816" s="19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4"/>
      <c r="AC816" s="4"/>
      <c r="AD816" s="4"/>
    </row>
    <row r="817" spans="1:30" ht="14.25" x14ac:dyDescent="0.2">
      <c r="A817" s="18"/>
      <c r="B817" s="5"/>
      <c r="C817" s="5"/>
      <c r="D817" s="5"/>
      <c r="E817" s="19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4"/>
      <c r="AC817" s="4"/>
      <c r="AD817" s="4"/>
    </row>
    <row r="818" spans="1:30" ht="14.25" x14ac:dyDescent="0.2">
      <c r="A818" s="18"/>
      <c r="B818" s="5"/>
      <c r="C818" s="5"/>
      <c r="D818" s="5"/>
      <c r="E818" s="19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4"/>
      <c r="AC818" s="4"/>
      <c r="AD818" s="4"/>
    </row>
    <row r="819" spans="1:30" ht="14.25" x14ac:dyDescent="0.2">
      <c r="A819" s="18"/>
      <c r="B819" s="5"/>
      <c r="C819" s="5"/>
      <c r="D819" s="5"/>
      <c r="E819" s="19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4"/>
      <c r="AC819" s="4"/>
      <c r="AD819" s="4"/>
    </row>
    <row r="820" spans="1:30" ht="14.25" x14ac:dyDescent="0.2">
      <c r="A820" s="18"/>
      <c r="B820" s="5"/>
      <c r="C820" s="5"/>
      <c r="D820" s="5"/>
      <c r="E820" s="19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4"/>
      <c r="AC820" s="4"/>
      <c r="AD820" s="4"/>
    </row>
    <row r="821" spans="1:30" ht="14.25" x14ac:dyDescent="0.2">
      <c r="A821" s="18"/>
      <c r="B821" s="5"/>
      <c r="C821" s="5"/>
      <c r="D821" s="5"/>
      <c r="E821" s="19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4"/>
      <c r="AC821" s="4"/>
      <c r="AD821" s="4"/>
    </row>
    <row r="822" spans="1:30" ht="14.25" x14ac:dyDescent="0.2">
      <c r="A822" s="18"/>
      <c r="B822" s="5"/>
      <c r="C822" s="5"/>
      <c r="D822" s="5"/>
      <c r="E822" s="19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4"/>
      <c r="AC822" s="4"/>
      <c r="AD822" s="4"/>
    </row>
    <row r="823" spans="1:30" ht="14.25" x14ac:dyDescent="0.2">
      <c r="A823" s="18"/>
      <c r="B823" s="5"/>
      <c r="C823" s="5"/>
      <c r="D823" s="5"/>
      <c r="E823" s="19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4"/>
      <c r="AC823" s="4"/>
      <c r="AD823" s="4"/>
    </row>
    <row r="824" spans="1:30" ht="14.25" x14ac:dyDescent="0.2">
      <c r="A824" s="18"/>
      <c r="B824" s="5"/>
      <c r="C824" s="5"/>
      <c r="D824" s="5"/>
      <c r="E824" s="19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4"/>
      <c r="AC824" s="4"/>
      <c r="AD824" s="4"/>
    </row>
    <row r="825" spans="1:30" ht="14.25" x14ac:dyDescent="0.2">
      <c r="A825" s="18"/>
      <c r="B825" s="5"/>
      <c r="C825" s="5"/>
      <c r="D825" s="5"/>
      <c r="E825" s="19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4"/>
      <c r="AC825" s="4"/>
      <c r="AD825" s="4"/>
    </row>
    <row r="826" spans="1:30" ht="14.25" x14ac:dyDescent="0.2">
      <c r="A826" s="18"/>
      <c r="B826" s="5"/>
      <c r="C826" s="5"/>
      <c r="D826" s="5"/>
      <c r="E826" s="19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4"/>
      <c r="AC826" s="4"/>
      <c r="AD826" s="4"/>
    </row>
    <row r="827" spans="1:30" ht="14.25" x14ac:dyDescent="0.2">
      <c r="A827" s="18"/>
      <c r="B827" s="5"/>
      <c r="C827" s="5"/>
      <c r="D827" s="5"/>
      <c r="E827" s="19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4"/>
      <c r="AC827" s="4"/>
      <c r="AD827" s="4"/>
    </row>
    <row r="828" spans="1:30" ht="14.25" x14ac:dyDescent="0.2">
      <c r="A828" s="18"/>
      <c r="B828" s="5"/>
      <c r="C828" s="5"/>
      <c r="D828" s="5"/>
      <c r="E828" s="19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4"/>
      <c r="AC828" s="4"/>
      <c r="AD828" s="4"/>
    </row>
    <row r="829" spans="1:30" ht="14.25" x14ac:dyDescent="0.2">
      <c r="A829" s="18"/>
      <c r="B829" s="5"/>
      <c r="C829" s="5"/>
      <c r="D829" s="5"/>
      <c r="E829" s="19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4"/>
      <c r="AC829" s="4"/>
      <c r="AD829" s="4"/>
    </row>
    <row r="830" spans="1:30" ht="14.25" x14ac:dyDescent="0.2">
      <c r="A830" s="18"/>
      <c r="B830" s="5"/>
      <c r="C830" s="5"/>
      <c r="D830" s="5"/>
      <c r="E830" s="19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4"/>
      <c r="AC830" s="4"/>
      <c r="AD830" s="4"/>
    </row>
    <row r="831" spans="1:30" ht="14.25" x14ac:dyDescent="0.2">
      <c r="A831" s="18"/>
      <c r="B831" s="5"/>
      <c r="C831" s="5"/>
      <c r="D831" s="5"/>
      <c r="E831" s="19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4"/>
      <c r="AC831" s="4"/>
      <c r="AD831" s="4"/>
    </row>
    <row r="832" spans="1:30" ht="14.25" x14ac:dyDescent="0.2">
      <c r="A832" s="18"/>
      <c r="B832" s="5"/>
      <c r="C832" s="5"/>
      <c r="D832" s="5"/>
      <c r="E832" s="19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4"/>
      <c r="AC832" s="4"/>
      <c r="AD832" s="4"/>
    </row>
    <row r="833" spans="1:30" ht="14.25" x14ac:dyDescent="0.2">
      <c r="A833" s="18"/>
      <c r="B833" s="5"/>
      <c r="C833" s="5"/>
      <c r="D833" s="5"/>
      <c r="E833" s="19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4"/>
      <c r="AC833" s="4"/>
      <c r="AD833" s="4"/>
    </row>
    <row r="834" spans="1:30" ht="14.25" x14ac:dyDescent="0.2">
      <c r="A834" s="18"/>
      <c r="B834" s="5"/>
      <c r="C834" s="5"/>
      <c r="D834" s="5"/>
      <c r="E834" s="19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4"/>
      <c r="AC834" s="4"/>
      <c r="AD834" s="4"/>
    </row>
    <row r="835" spans="1:30" ht="14.25" x14ac:dyDescent="0.2">
      <c r="A835" s="18"/>
      <c r="B835" s="5"/>
      <c r="C835" s="5"/>
      <c r="D835" s="5"/>
      <c r="E835" s="19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4"/>
      <c r="AC835" s="4"/>
      <c r="AD835" s="4"/>
    </row>
    <row r="836" spans="1:30" ht="14.25" x14ac:dyDescent="0.2">
      <c r="A836" s="18"/>
      <c r="B836" s="5"/>
      <c r="C836" s="5"/>
      <c r="D836" s="5"/>
      <c r="E836" s="19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4"/>
      <c r="AC836" s="4"/>
      <c r="AD836" s="4"/>
    </row>
    <row r="837" spans="1:30" ht="14.25" x14ac:dyDescent="0.2">
      <c r="A837" s="18"/>
      <c r="B837" s="5"/>
      <c r="C837" s="5"/>
      <c r="D837" s="5"/>
      <c r="E837" s="19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4"/>
      <c r="AC837" s="4"/>
      <c r="AD837" s="4"/>
    </row>
    <row r="838" spans="1:30" ht="14.25" x14ac:dyDescent="0.2">
      <c r="A838" s="18"/>
      <c r="B838" s="5"/>
      <c r="C838" s="5"/>
      <c r="D838" s="5"/>
      <c r="E838" s="19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4"/>
      <c r="AC838" s="4"/>
      <c r="AD838" s="4"/>
    </row>
    <row r="839" spans="1:30" ht="14.25" x14ac:dyDescent="0.2">
      <c r="A839" s="18"/>
      <c r="B839" s="5"/>
      <c r="C839" s="5"/>
      <c r="D839" s="5"/>
      <c r="E839" s="19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4"/>
      <c r="AC839" s="4"/>
      <c r="AD839" s="4"/>
    </row>
    <row r="840" spans="1:30" ht="14.25" x14ac:dyDescent="0.2">
      <c r="A840" s="18"/>
      <c r="B840" s="5"/>
      <c r="C840" s="5"/>
      <c r="D840" s="5"/>
      <c r="E840" s="19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4"/>
      <c r="AC840" s="4"/>
      <c r="AD840" s="4"/>
    </row>
    <row r="841" spans="1:30" ht="14.25" x14ac:dyDescent="0.2">
      <c r="A841" s="18"/>
      <c r="B841" s="5"/>
      <c r="C841" s="5"/>
      <c r="D841" s="5"/>
      <c r="E841" s="19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4"/>
      <c r="AC841" s="4"/>
      <c r="AD841" s="4"/>
    </row>
    <row r="842" spans="1:30" ht="14.25" x14ac:dyDescent="0.2">
      <c r="A842" s="18"/>
      <c r="B842" s="5"/>
      <c r="C842" s="5"/>
      <c r="D842" s="5"/>
      <c r="E842" s="19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4"/>
      <c r="AC842" s="4"/>
      <c r="AD842" s="4"/>
    </row>
    <row r="843" spans="1:30" ht="14.25" x14ac:dyDescent="0.2">
      <c r="A843" s="18"/>
      <c r="B843" s="5"/>
      <c r="C843" s="5"/>
      <c r="D843" s="5"/>
      <c r="E843" s="19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4"/>
      <c r="AC843" s="4"/>
      <c r="AD843" s="4"/>
    </row>
    <row r="844" spans="1:30" ht="14.25" x14ac:dyDescent="0.2">
      <c r="A844" s="18"/>
      <c r="B844" s="5"/>
      <c r="C844" s="5"/>
      <c r="D844" s="5"/>
      <c r="E844" s="19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4"/>
      <c r="AC844" s="4"/>
      <c r="AD844" s="4"/>
    </row>
    <row r="845" spans="1:30" ht="14.25" x14ac:dyDescent="0.2">
      <c r="A845" s="18"/>
      <c r="B845" s="5"/>
      <c r="C845" s="5"/>
      <c r="D845" s="5"/>
      <c r="E845" s="19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4"/>
      <c r="AC845" s="4"/>
      <c r="AD845" s="4"/>
    </row>
    <row r="846" spans="1:30" ht="14.25" x14ac:dyDescent="0.2">
      <c r="A846" s="18"/>
      <c r="B846" s="5"/>
      <c r="C846" s="5"/>
      <c r="D846" s="5"/>
      <c r="E846" s="19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4"/>
      <c r="AC846" s="4"/>
      <c r="AD846" s="4"/>
    </row>
    <row r="847" spans="1:30" ht="14.25" x14ac:dyDescent="0.2">
      <c r="A847" s="18"/>
      <c r="B847" s="5"/>
      <c r="C847" s="5"/>
      <c r="D847" s="5"/>
      <c r="E847" s="19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4"/>
      <c r="AC847" s="4"/>
      <c r="AD847" s="4"/>
    </row>
    <row r="848" spans="1:30" ht="14.25" x14ac:dyDescent="0.2">
      <c r="A848" s="18"/>
      <c r="B848" s="5"/>
      <c r="C848" s="5"/>
      <c r="D848" s="5"/>
      <c r="E848" s="19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4"/>
      <c r="AC848" s="4"/>
      <c r="AD848" s="4"/>
    </row>
    <row r="849" spans="1:30" ht="14.25" x14ac:dyDescent="0.2">
      <c r="A849" s="18"/>
      <c r="B849" s="5"/>
      <c r="C849" s="5"/>
      <c r="D849" s="5"/>
      <c r="E849" s="19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4"/>
      <c r="AC849" s="4"/>
      <c r="AD849" s="4"/>
    </row>
    <row r="850" spans="1:30" ht="14.25" x14ac:dyDescent="0.2">
      <c r="A850" s="18"/>
      <c r="B850" s="5"/>
      <c r="C850" s="5"/>
      <c r="D850" s="5"/>
      <c r="E850" s="19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4"/>
      <c r="AC850" s="4"/>
      <c r="AD850" s="4"/>
    </row>
    <row r="851" spans="1:30" ht="14.25" x14ac:dyDescent="0.2">
      <c r="A851" s="18"/>
      <c r="B851" s="5"/>
      <c r="C851" s="5"/>
      <c r="D851" s="5"/>
      <c r="E851" s="19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4"/>
      <c r="AC851" s="4"/>
      <c r="AD851" s="4"/>
    </row>
    <row r="852" spans="1:30" ht="14.25" x14ac:dyDescent="0.2">
      <c r="A852" s="18"/>
      <c r="B852" s="5"/>
      <c r="C852" s="5"/>
      <c r="D852" s="5"/>
      <c r="E852" s="19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4"/>
      <c r="AC852" s="4"/>
      <c r="AD852" s="4"/>
    </row>
    <row r="853" spans="1:30" ht="14.25" x14ac:dyDescent="0.2">
      <c r="A853" s="18"/>
      <c r="B853" s="5"/>
      <c r="C853" s="5"/>
      <c r="D853" s="5"/>
      <c r="E853" s="19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4"/>
      <c r="AC853" s="4"/>
      <c r="AD853" s="4"/>
    </row>
    <row r="854" spans="1:30" ht="14.25" x14ac:dyDescent="0.2">
      <c r="A854" s="18"/>
      <c r="B854" s="5"/>
      <c r="C854" s="5"/>
      <c r="D854" s="5"/>
      <c r="E854" s="19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4"/>
      <c r="AC854" s="4"/>
      <c r="AD854" s="4"/>
    </row>
    <row r="855" spans="1:30" ht="14.25" x14ac:dyDescent="0.2">
      <c r="A855" s="18"/>
      <c r="B855" s="5"/>
      <c r="C855" s="5"/>
      <c r="D855" s="5"/>
      <c r="E855" s="19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4"/>
      <c r="AC855" s="4"/>
      <c r="AD855" s="4"/>
    </row>
    <row r="856" spans="1:30" ht="14.25" x14ac:dyDescent="0.2">
      <c r="A856" s="18"/>
      <c r="B856" s="5"/>
      <c r="C856" s="5"/>
      <c r="D856" s="5"/>
      <c r="E856" s="19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4"/>
      <c r="AC856" s="4"/>
      <c r="AD856" s="4"/>
    </row>
    <row r="857" spans="1:30" ht="14.25" x14ac:dyDescent="0.2">
      <c r="A857" s="18"/>
      <c r="B857" s="5"/>
      <c r="C857" s="5"/>
      <c r="D857" s="5"/>
      <c r="E857" s="19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4"/>
      <c r="AC857" s="4"/>
      <c r="AD857" s="4"/>
    </row>
    <row r="858" spans="1:30" ht="14.25" x14ac:dyDescent="0.2">
      <c r="A858" s="18"/>
      <c r="B858" s="5"/>
      <c r="C858" s="5"/>
      <c r="D858" s="5"/>
      <c r="E858" s="19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4"/>
      <c r="AC858" s="4"/>
      <c r="AD858" s="4"/>
    </row>
    <row r="859" spans="1:30" ht="14.25" x14ac:dyDescent="0.2">
      <c r="A859" s="18"/>
      <c r="B859" s="5"/>
      <c r="C859" s="5"/>
      <c r="D859" s="5"/>
      <c r="E859" s="19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4"/>
      <c r="AC859" s="4"/>
      <c r="AD859" s="4"/>
    </row>
    <row r="860" spans="1:30" ht="14.25" x14ac:dyDescent="0.2">
      <c r="A860" s="18"/>
      <c r="B860" s="5"/>
      <c r="C860" s="5"/>
      <c r="D860" s="5"/>
      <c r="E860" s="19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4"/>
      <c r="AC860" s="4"/>
      <c r="AD860" s="4"/>
    </row>
    <row r="861" spans="1:30" ht="14.25" x14ac:dyDescent="0.2">
      <c r="A861" s="18"/>
      <c r="B861" s="5"/>
      <c r="C861" s="5"/>
      <c r="D861" s="5"/>
      <c r="E861" s="19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4"/>
      <c r="AC861" s="4"/>
      <c r="AD861" s="4"/>
    </row>
    <row r="862" spans="1:30" ht="14.25" x14ac:dyDescent="0.2">
      <c r="A862" s="18"/>
      <c r="B862" s="5"/>
      <c r="C862" s="5"/>
      <c r="D862" s="5"/>
      <c r="E862" s="19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4"/>
      <c r="AC862" s="4"/>
      <c r="AD862" s="4"/>
    </row>
    <row r="863" spans="1:30" ht="14.25" x14ac:dyDescent="0.2">
      <c r="A863" s="18"/>
      <c r="B863" s="5"/>
      <c r="C863" s="5"/>
      <c r="D863" s="5"/>
      <c r="E863" s="19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4"/>
      <c r="AC863" s="4"/>
      <c r="AD863" s="4"/>
    </row>
    <row r="864" spans="1:30" ht="14.25" x14ac:dyDescent="0.2">
      <c r="A864" s="18"/>
      <c r="B864" s="5"/>
      <c r="C864" s="5"/>
      <c r="D864" s="5"/>
      <c r="E864" s="19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4"/>
      <c r="AC864" s="4"/>
      <c r="AD864" s="4"/>
    </row>
    <row r="865" spans="1:30" ht="14.25" x14ac:dyDescent="0.2">
      <c r="A865" s="18"/>
      <c r="B865" s="5"/>
      <c r="C865" s="5"/>
      <c r="D865" s="5"/>
      <c r="E865" s="19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4"/>
      <c r="AC865" s="4"/>
      <c r="AD865" s="4"/>
    </row>
    <row r="866" spans="1:30" ht="14.25" x14ac:dyDescent="0.2">
      <c r="A866" s="18"/>
      <c r="B866" s="5"/>
      <c r="C866" s="5"/>
      <c r="D866" s="5"/>
      <c r="E866" s="19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4"/>
      <c r="AC866" s="4"/>
      <c r="AD866" s="4"/>
    </row>
    <row r="867" spans="1:30" ht="14.25" x14ac:dyDescent="0.2">
      <c r="A867" s="18"/>
      <c r="B867" s="5"/>
      <c r="C867" s="5"/>
      <c r="D867" s="5"/>
      <c r="E867" s="19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4"/>
      <c r="AC867" s="4"/>
      <c r="AD867" s="4"/>
    </row>
    <row r="868" spans="1:30" ht="14.25" x14ac:dyDescent="0.2">
      <c r="A868" s="18"/>
      <c r="B868" s="5"/>
      <c r="C868" s="5"/>
      <c r="D868" s="5"/>
      <c r="E868" s="19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4"/>
      <c r="AC868" s="4"/>
      <c r="AD868" s="4"/>
    </row>
    <row r="869" spans="1:30" ht="14.25" x14ac:dyDescent="0.2">
      <c r="A869" s="18"/>
      <c r="B869" s="5"/>
      <c r="C869" s="5"/>
      <c r="D869" s="5"/>
      <c r="E869" s="19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4"/>
      <c r="AC869" s="4"/>
      <c r="AD869" s="4"/>
    </row>
    <row r="870" spans="1:30" ht="14.25" x14ac:dyDescent="0.2">
      <c r="A870" s="18"/>
      <c r="B870" s="5"/>
      <c r="C870" s="5"/>
      <c r="D870" s="5"/>
      <c r="E870" s="19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4"/>
      <c r="AC870" s="4"/>
      <c r="AD870" s="4"/>
    </row>
    <row r="871" spans="1:30" ht="14.25" x14ac:dyDescent="0.2">
      <c r="A871" s="18"/>
      <c r="B871" s="5"/>
      <c r="C871" s="5"/>
      <c r="D871" s="5"/>
      <c r="E871" s="19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4"/>
      <c r="AC871" s="4"/>
      <c r="AD871" s="4"/>
    </row>
    <row r="872" spans="1:30" ht="14.25" x14ac:dyDescent="0.2">
      <c r="A872" s="18"/>
      <c r="B872" s="5"/>
      <c r="C872" s="5"/>
      <c r="D872" s="5"/>
      <c r="E872" s="19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4"/>
      <c r="AC872" s="4"/>
      <c r="AD872" s="4"/>
    </row>
    <row r="873" spans="1:30" ht="14.25" x14ac:dyDescent="0.2">
      <c r="A873" s="18"/>
      <c r="B873" s="5"/>
      <c r="C873" s="5"/>
      <c r="D873" s="5"/>
      <c r="E873" s="19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4"/>
      <c r="AC873" s="4"/>
      <c r="AD873" s="4"/>
    </row>
    <row r="874" spans="1:30" ht="14.25" x14ac:dyDescent="0.2">
      <c r="A874" s="18"/>
      <c r="B874" s="5"/>
      <c r="C874" s="5"/>
      <c r="D874" s="5"/>
      <c r="E874" s="19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4"/>
      <c r="AC874" s="4"/>
      <c r="AD874" s="4"/>
    </row>
    <row r="875" spans="1:30" ht="14.25" x14ac:dyDescent="0.2">
      <c r="A875" s="18"/>
      <c r="B875" s="5"/>
      <c r="C875" s="5"/>
      <c r="D875" s="5"/>
      <c r="E875" s="19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4"/>
      <c r="AC875" s="4"/>
      <c r="AD875" s="4"/>
    </row>
    <row r="876" spans="1:30" ht="14.25" x14ac:dyDescent="0.2">
      <c r="A876" s="18"/>
      <c r="B876" s="5"/>
      <c r="C876" s="5"/>
      <c r="D876" s="5"/>
      <c r="E876" s="19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4"/>
      <c r="AC876" s="4"/>
      <c r="AD876" s="4"/>
    </row>
    <row r="877" spans="1:30" ht="14.25" x14ac:dyDescent="0.2">
      <c r="A877" s="18"/>
      <c r="B877" s="5"/>
      <c r="C877" s="5"/>
      <c r="D877" s="5"/>
      <c r="E877" s="19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4"/>
      <c r="AC877" s="4"/>
      <c r="AD877" s="4"/>
    </row>
    <row r="878" spans="1:30" ht="14.25" x14ac:dyDescent="0.2">
      <c r="A878" s="18"/>
      <c r="B878" s="5"/>
      <c r="C878" s="5"/>
      <c r="D878" s="5"/>
      <c r="E878" s="19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4"/>
      <c r="AC878" s="4"/>
      <c r="AD878" s="4"/>
    </row>
    <row r="879" spans="1:30" ht="14.25" x14ac:dyDescent="0.2">
      <c r="A879" s="18"/>
      <c r="B879" s="5"/>
      <c r="C879" s="5"/>
      <c r="D879" s="5"/>
      <c r="E879" s="19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4"/>
      <c r="AC879" s="4"/>
      <c r="AD879" s="4"/>
    </row>
    <row r="880" spans="1:30" ht="14.25" x14ac:dyDescent="0.2">
      <c r="A880" s="18"/>
      <c r="B880" s="5"/>
      <c r="C880" s="5"/>
      <c r="D880" s="5"/>
      <c r="E880" s="19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4"/>
      <c r="AC880" s="4"/>
      <c r="AD880" s="4"/>
    </row>
    <row r="881" spans="1:30" ht="14.25" x14ac:dyDescent="0.2">
      <c r="A881" s="18"/>
      <c r="B881" s="5"/>
      <c r="C881" s="5"/>
      <c r="D881" s="5"/>
      <c r="E881" s="19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4"/>
      <c r="AC881" s="4"/>
      <c r="AD881" s="4"/>
    </row>
    <row r="882" spans="1:30" ht="14.25" x14ac:dyDescent="0.2">
      <c r="A882" s="18"/>
      <c r="B882" s="5"/>
      <c r="C882" s="5"/>
      <c r="D882" s="5"/>
      <c r="E882" s="19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4"/>
      <c r="AC882" s="4"/>
      <c r="AD882" s="4"/>
    </row>
    <row r="883" spans="1:30" ht="14.25" x14ac:dyDescent="0.2">
      <c r="A883" s="18"/>
      <c r="B883" s="5"/>
      <c r="C883" s="5"/>
      <c r="D883" s="5"/>
      <c r="E883" s="19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4"/>
      <c r="AC883" s="4"/>
      <c r="AD883" s="4"/>
    </row>
    <row r="884" spans="1:30" ht="14.25" x14ac:dyDescent="0.2">
      <c r="A884" s="18"/>
      <c r="B884" s="5"/>
      <c r="C884" s="5"/>
      <c r="D884" s="5"/>
      <c r="E884" s="19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4"/>
      <c r="AC884" s="4"/>
      <c r="AD884" s="4"/>
    </row>
    <row r="885" spans="1:30" ht="14.25" x14ac:dyDescent="0.2">
      <c r="A885" s="18"/>
      <c r="B885" s="5"/>
      <c r="C885" s="5"/>
      <c r="D885" s="5"/>
      <c r="E885" s="19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4"/>
      <c r="AC885" s="4"/>
      <c r="AD885" s="4"/>
    </row>
    <row r="886" spans="1:30" ht="14.25" x14ac:dyDescent="0.2">
      <c r="A886" s="18"/>
      <c r="B886" s="5"/>
      <c r="C886" s="5"/>
      <c r="D886" s="5"/>
      <c r="E886" s="19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4"/>
      <c r="AC886" s="4"/>
      <c r="AD886" s="4"/>
    </row>
    <row r="887" spans="1:30" ht="14.25" x14ac:dyDescent="0.2">
      <c r="A887" s="18"/>
      <c r="B887" s="5"/>
      <c r="C887" s="5"/>
      <c r="D887" s="5"/>
      <c r="E887" s="19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4"/>
      <c r="AC887" s="4"/>
      <c r="AD887" s="4"/>
    </row>
    <row r="888" spans="1:30" ht="14.25" x14ac:dyDescent="0.2">
      <c r="A888" s="18"/>
      <c r="B888" s="5"/>
      <c r="C888" s="5"/>
      <c r="D888" s="5"/>
      <c r="E888" s="19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4"/>
      <c r="AC888" s="4"/>
      <c r="AD888" s="4"/>
    </row>
    <row r="889" spans="1:30" ht="14.25" x14ac:dyDescent="0.2">
      <c r="A889" s="18"/>
      <c r="B889" s="5"/>
      <c r="C889" s="5"/>
      <c r="D889" s="5"/>
      <c r="E889" s="19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4"/>
      <c r="AC889" s="4"/>
      <c r="AD889" s="4"/>
    </row>
    <row r="890" spans="1:30" ht="14.25" x14ac:dyDescent="0.2">
      <c r="A890" s="18"/>
      <c r="B890" s="5"/>
      <c r="C890" s="5"/>
      <c r="D890" s="5"/>
      <c r="E890" s="19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4"/>
      <c r="AC890" s="4"/>
      <c r="AD890" s="4"/>
    </row>
    <row r="891" spans="1:30" ht="14.25" x14ac:dyDescent="0.2">
      <c r="A891" s="18"/>
      <c r="B891" s="5"/>
      <c r="C891" s="5"/>
      <c r="D891" s="5"/>
      <c r="E891" s="19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4"/>
      <c r="AC891" s="4"/>
      <c r="AD891" s="4"/>
    </row>
    <row r="892" spans="1:30" ht="14.25" x14ac:dyDescent="0.2">
      <c r="A892" s="18"/>
      <c r="B892" s="5"/>
      <c r="C892" s="5"/>
      <c r="D892" s="5"/>
      <c r="E892" s="19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4"/>
      <c r="AC892" s="4"/>
      <c r="AD892" s="4"/>
    </row>
    <row r="893" spans="1:30" ht="14.25" x14ac:dyDescent="0.2">
      <c r="A893" s="18"/>
      <c r="B893" s="5"/>
      <c r="C893" s="5"/>
      <c r="D893" s="5"/>
      <c r="E893" s="19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4"/>
      <c r="AC893" s="4"/>
      <c r="AD893" s="4"/>
    </row>
    <row r="894" spans="1:30" ht="14.25" x14ac:dyDescent="0.2">
      <c r="A894" s="18"/>
      <c r="B894" s="5"/>
      <c r="C894" s="5"/>
      <c r="D894" s="5"/>
      <c r="E894" s="19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4"/>
      <c r="AC894" s="4"/>
      <c r="AD894" s="4"/>
    </row>
    <row r="895" spans="1:30" ht="14.25" x14ac:dyDescent="0.2">
      <c r="A895" s="18"/>
      <c r="B895" s="5"/>
      <c r="C895" s="5"/>
      <c r="D895" s="5"/>
      <c r="E895" s="19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4"/>
      <c r="AC895" s="4"/>
      <c r="AD895" s="4"/>
    </row>
    <row r="896" spans="1:30" ht="14.25" x14ac:dyDescent="0.2">
      <c r="A896" s="18"/>
      <c r="B896" s="5"/>
      <c r="C896" s="5"/>
      <c r="D896" s="5"/>
      <c r="E896" s="19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4"/>
      <c r="AC896" s="4"/>
      <c r="AD896" s="4"/>
    </row>
    <row r="897" spans="1:30" ht="14.25" x14ac:dyDescent="0.2">
      <c r="A897" s="18"/>
      <c r="B897" s="5"/>
      <c r="C897" s="5"/>
      <c r="D897" s="5"/>
      <c r="E897" s="19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4"/>
      <c r="AC897" s="4"/>
      <c r="AD897" s="4"/>
    </row>
    <row r="898" spans="1:30" ht="14.25" x14ac:dyDescent="0.2">
      <c r="A898" s="18"/>
      <c r="B898" s="5"/>
      <c r="C898" s="5"/>
      <c r="D898" s="5"/>
      <c r="E898" s="19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4"/>
      <c r="AC898" s="4"/>
      <c r="AD898" s="4"/>
    </row>
    <row r="899" spans="1:30" ht="14.25" x14ac:dyDescent="0.2">
      <c r="A899" s="18"/>
      <c r="B899" s="5"/>
      <c r="C899" s="5"/>
      <c r="D899" s="5"/>
      <c r="E899" s="19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4"/>
      <c r="AC899" s="4"/>
      <c r="AD899" s="4"/>
    </row>
    <row r="900" spans="1:30" ht="14.25" x14ac:dyDescent="0.2">
      <c r="A900" s="18"/>
      <c r="B900" s="5"/>
      <c r="C900" s="5"/>
      <c r="D900" s="5"/>
      <c r="E900" s="19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4"/>
      <c r="AC900" s="4"/>
      <c r="AD900" s="4"/>
    </row>
    <row r="901" spans="1:30" ht="14.25" x14ac:dyDescent="0.2">
      <c r="A901" s="18"/>
      <c r="B901" s="5"/>
      <c r="C901" s="5"/>
      <c r="D901" s="5"/>
      <c r="E901" s="19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4"/>
      <c r="AC901" s="4"/>
      <c r="AD901" s="4"/>
    </row>
    <row r="902" spans="1:30" ht="14.25" x14ac:dyDescent="0.2">
      <c r="A902" s="18"/>
      <c r="B902" s="5"/>
      <c r="C902" s="5"/>
      <c r="D902" s="5"/>
      <c r="E902" s="19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4"/>
      <c r="AC902" s="4"/>
      <c r="AD902" s="4"/>
    </row>
    <row r="903" spans="1:30" ht="14.25" x14ac:dyDescent="0.2">
      <c r="A903" s="18"/>
      <c r="B903" s="5"/>
      <c r="C903" s="5"/>
      <c r="D903" s="5"/>
      <c r="E903" s="19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4"/>
      <c r="AC903" s="4"/>
      <c r="AD903" s="4"/>
    </row>
    <row r="904" spans="1:30" ht="14.25" x14ac:dyDescent="0.2">
      <c r="A904" s="18"/>
      <c r="B904" s="5"/>
      <c r="C904" s="5"/>
      <c r="D904" s="5"/>
      <c r="E904" s="19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4"/>
      <c r="AC904" s="4"/>
      <c r="AD904" s="4"/>
    </row>
    <row r="905" spans="1:30" ht="14.25" x14ac:dyDescent="0.2">
      <c r="A905" s="18"/>
      <c r="B905" s="5"/>
      <c r="C905" s="5"/>
      <c r="D905" s="5"/>
      <c r="E905" s="19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4"/>
      <c r="AC905" s="4"/>
      <c r="AD905" s="4"/>
    </row>
    <row r="906" spans="1:30" ht="14.25" x14ac:dyDescent="0.2">
      <c r="A906" s="18"/>
      <c r="B906" s="5"/>
      <c r="C906" s="5"/>
      <c r="D906" s="5"/>
      <c r="E906" s="19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4"/>
      <c r="AC906" s="4"/>
      <c r="AD906" s="4"/>
    </row>
    <row r="907" spans="1:30" ht="14.25" x14ac:dyDescent="0.2">
      <c r="A907" s="18"/>
      <c r="B907" s="5"/>
      <c r="C907" s="5"/>
      <c r="D907" s="5"/>
      <c r="E907" s="19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4"/>
      <c r="AC907" s="4"/>
      <c r="AD907" s="4"/>
    </row>
    <row r="908" spans="1:30" ht="14.25" x14ac:dyDescent="0.2">
      <c r="A908" s="18"/>
      <c r="B908" s="5"/>
      <c r="C908" s="5"/>
      <c r="D908" s="5"/>
      <c r="E908" s="19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4"/>
      <c r="AC908" s="4"/>
      <c r="AD908" s="4"/>
    </row>
    <row r="909" spans="1:30" ht="14.25" x14ac:dyDescent="0.2">
      <c r="A909" s="18"/>
      <c r="B909" s="5"/>
      <c r="C909" s="5"/>
      <c r="D909" s="5"/>
      <c r="E909" s="19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4"/>
      <c r="AC909" s="4"/>
      <c r="AD909" s="4"/>
    </row>
    <row r="910" spans="1:30" ht="14.25" x14ac:dyDescent="0.2">
      <c r="A910" s="18"/>
      <c r="B910" s="5"/>
      <c r="C910" s="5"/>
      <c r="D910" s="5"/>
      <c r="E910" s="19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4"/>
      <c r="AC910" s="4"/>
      <c r="AD910" s="4"/>
    </row>
    <row r="911" spans="1:30" ht="14.25" x14ac:dyDescent="0.2">
      <c r="A911" s="18"/>
      <c r="B911" s="5"/>
      <c r="C911" s="5"/>
      <c r="D911" s="5"/>
      <c r="E911" s="19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4"/>
      <c r="AC911" s="4"/>
      <c r="AD911" s="4"/>
    </row>
    <row r="912" spans="1:30" ht="14.25" x14ac:dyDescent="0.2">
      <c r="A912" s="18"/>
      <c r="B912" s="5"/>
      <c r="C912" s="5"/>
      <c r="D912" s="5"/>
      <c r="E912" s="19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4"/>
      <c r="AC912" s="4"/>
      <c r="AD912" s="4"/>
    </row>
    <row r="913" spans="1:30" ht="14.25" x14ac:dyDescent="0.2">
      <c r="A913" s="18"/>
      <c r="B913" s="5"/>
      <c r="C913" s="5"/>
      <c r="D913" s="5"/>
      <c r="E913" s="19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4"/>
      <c r="AC913" s="4"/>
      <c r="AD913" s="4"/>
    </row>
    <row r="914" spans="1:30" ht="14.25" x14ac:dyDescent="0.2">
      <c r="A914" s="18"/>
      <c r="B914" s="5"/>
      <c r="C914" s="5"/>
      <c r="D914" s="5"/>
      <c r="E914" s="19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4"/>
      <c r="AC914" s="4"/>
      <c r="AD914" s="4"/>
    </row>
    <row r="915" spans="1:30" ht="14.25" x14ac:dyDescent="0.2">
      <c r="A915" s="18"/>
      <c r="B915" s="5"/>
      <c r="C915" s="5"/>
      <c r="D915" s="5"/>
      <c r="E915" s="19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4"/>
      <c r="AC915" s="4"/>
      <c r="AD915" s="4"/>
    </row>
    <row r="916" spans="1:30" ht="14.25" x14ac:dyDescent="0.2">
      <c r="A916" s="18"/>
      <c r="B916" s="5"/>
      <c r="C916" s="5"/>
      <c r="D916" s="5"/>
      <c r="E916" s="19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4"/>
      <c r="AC916" s="4"/>
      <c r="AD916" s="4"/>
    </row>
    <row r="917" spans="1:30" ht="14.25" x14ac:dyDescent="0.2">
      <c r="A917" s="18"/>
      <c r="B917" s="5"/>
      <c r="C917" s="5"/>
      <c r="D917" s="5"/>
      <c r="E917" s="19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4"/>
      <c r="AC917" s="4"/>
      <c r="AD917" s="4"/>
    </row>
    <row r="918" spans="1:30" ht="14.25" x14ac:dyDescent="0.2">
      <c r="A918" s="18"/>
      <c r="B918" s="5"/>
      <c r="C918" s="5"/>
      <c r="D918" s="5"/>
      <c r="E918" s="19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4"/>
      <c r="AC918" s="4"/>
      <c r="AD918" s="4"/>
    </row>
    <row r="919" spans="1:30" ht="14.25" x14ac:dyDescent="0.2">
      <c r="A919" s="18"/>
      <c r="B919" s="5"/>
      <c r="C919" s="5"/>
      <c r="D919" s="5"/>
      <c r="E919" s="19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4"/>
      <c r="AC919" s="4"/>
      <c r="AD919" s="4"/>
    </row>
    <row r="920" spans="1:30" ht="14.25" x14ac:dyDescent="0.2">
      <c r="A920" s="18"/>
      <c r="B920" s="5"/>
      <c r="C920" s="5"/>
      <c r="D920" s="5"/>
      <c r="E920" s="19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4"/>
      <c r="AC920" s="4"/>
      <c r="AD920" s="4"/>
    </row>
    <row r="921" spans="1:30" ht="14.25" x14ac:dyDescent="0.2">
      <c r="A921" s="18"/>
      <c r="B921" s="5"/>
      <c r="C921" s="5"/>
      <c r="D921" s="5"/>
      <c r="E921" s="19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4"/>
      <c r="AC921" s="4"/>
      <c r="AD921" s="4"/>
    </row>
    <row r="922" spans="1:30" ht="14.25" x14ac:dyDescent="0.2">
      <c r="A922" s="18"/>
      <c r="B922" s="5"/>
      <c r="C922" s="5"/>
      <c r="D922" s="5"/>
      <c r="E922" s="19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4"/>
      <c r="AC922" s="4"/>
      <c r="AD922" s="4"/>
    </row>
    <row r="923" spans="1:30" ht="14.25" x14ac:dyDescent="0.2">
      <c r="A923" s="18"/>
      <c r="B923" s="5"/>
      <c r="C923" s="5"/>
      <c r="D923" s="5"/>
      <c r="E923" s="19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4"/>
      <c r="AC923" s="4"/>
      <c r="AD923" s="4"/>
    </row>
    <row r="924" spans="1:30" ht="14.25" x14ac:dyDescent="0.2">
      <c r="A924" s="18"/>
      <c r="B924" s="5"/>
      <c r="C924" s="5"/>
      <c r="D924" s="5"/>
      <c r="E924" s="19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4"/>
      <c r="AC924" s="4"/>
      <c r="AD924" s="4"/>
    </row>
    <row r="925" spans="1:30" ht="14.25" x14ac:dyDescent="0.2">
      <c r="A925" s="18"/>
      <c r="B925" s="5"/>
      <c r="C925" s="5"/>
      <c r="D925" s="5"/>
      <c r="E925" s="19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4"/>
      <c r="AC925" s="4"/>
      <c r="AD925" s="4"/>
    </row>
    <row r="926" spans="1:30" ht="14.25" x14ac:dyDescent="0.2">
      <c r="A926" s="18"/>
      <c r="B926" s="5"/>
      <c r="C926" s="5"/>
      <c r="D926" s="5"/>
      <c r="E926" s="19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4"/>
      <c r="AC926" s="4"/>
      <c r="AD926" s="4"/>
    </row>
    <row r="927" spans="1:30" ht="14.25" x14ac:dyDescent="0.2">
      <c r="A927" s="18"/>
      <c r="B927" s="5"/>
      <c r="C927" s="5"/>
      <c r="D927" s="5"/>
      <c r="E927" s="19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4"/>
      <c r="AC927" s="4"/>
      <c r="AD927" s="4"/>
    </row>
    <row r="928" spans="1:30" ht="14.25" x14ac:dyDescent="0.2">
      <c r="A928" s="18"/>
      <c r="B928" s="5"/>
      <c r="C928" s="5"/>
      <c r="D928" s="5"/>
      <c r="E928" s="19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4"/>
      <c r="AC928" s="4"/>
      <c r="AD928" s="4"/>
    </row>
    <row r="929" spans="1:30" ht="14.25" x14ac:dyDescent="0.2">
      <c r="A929" s="18"/>
      <c r="B929" s="5"/>
      <c r="C929" s="5"/>
      <c r="D929" s="5"/>
      <c r="E929" s="19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4"/>
      <c r="AC929" s="4"/>
      <c r="AD929" s="4"/>
    </row>
    <row r="930" spans="1:30" ht="14.25" x14ac:dyDescent="0.2">
      <c r="A930" s="18"/>
      <c r="B930" s="5"/>
      <c r="C930" s="5"/>
      <c r="D930" s="5"/>
      <c r="E930" s="19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4"/>
      <c r="AC930" s="4"/>
      <c r="AD930" s="4"/>
    </row>
    <row r="931" spans="1:30" ht="14.25" x14ac:dyDescent="0.2">
      <c r="A931" s="18"/>
      <c r="B931" s="5"/>
      <c r="C931" s="5"/>
      <c r="D931" s="5"/>
      <c r="E931" s="19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4"/>
      <c r="AC931" s="4"/>
      <c r="AD931" s="4"/>
    </row>
    <row r="932" spans="1:30" ht="14.25" x14ac:dyDescent="0.2">
      <c r="A932" s="18"/>
      <c r="B932" s="5"/>
      <c r="C932" s="5"/>
      <c r="D932" s="5"/>
      <c r="E932" s="19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4"/>
      <c r="AC932" s="4"/>
      <c r="AD932" s="4"/>
    </row>
    <row r="933" spans="1:30" ht="14.25" x14ac:dyDescent="0.2">
      <c r="A933" s="18"/>
      <c r="B933" s="5"/>
      <c r="C933" s="5"/>
      <c r="D933" s="5"/>
      <c r="E933" s="19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4"/>
      <c r="AC933" s="4"/>
      <c r="AD933" s="4"/>
    </row>
    <row r="934" spans="1:30" ht="14.25" x14ac:dyDescent="0.2">
      <c r="A934" s="18"/>
      <c r="B934" s="5"/>
      <c r="C934" s="5"/>
      <c r="D934" s="5"/>
      <c r="E934" s="19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4"/>
      <c r="AC934" s="4"/>
      <c r="AD934" s="4"/>
    </row>
    <row r="935" spans="1:30" ht="14.25" x14ac:dyDescent="0.2">
      <c r="A935" s="18"/>
      <c r="B935" s="5"/>
      <c r="C935" s="5"/>
      <c r="D935" s="5"/>
      <c r="E935" s="19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4"/>
      <c r="AC935" s="4"/>
      <c r="AD935" s="4"/>
    </row>
    <row r="936" spans="1:30" ht="14.25" x14ac:dyDescent="0.2">
      <c r="A936" s="18"/>
      <c r="B936" s="5"/>
      <c r="C936" s="5"/>
      <c r="D936" s="5"/>
      <c r="E936" s="19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4"/>
      <c r="AC936" s="4"/>
      <c r="AD936" s="4"/>
    </row>
    <row r="937" spans="1:30" ht="14.25" x14ac:dyDescent="0.2">
      <c r="A937" s="18"/>
      <c r="B937" s="5"/>
      <c r="C937" s="5"/>
      <c r="D937" s="5"/>
      <c r="E937" s="19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4"/>
      <c r="AC937" s="4"/>
      <c r="AD937" s="4"/>
    </row>
    <row r="938" spans="1:30" ht="14.25" x14ac:dyDescent="0.2">
      <c r="A938" s="18"/>
      <c r="B938" s="5"/>
      <c r="C938" s="5"/>
      <c r="D938" s="5"/>
      <c r="E938" s="19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4"/>
      <c r="AC938" s="4"/>
      <c r="AD938" s="4"/>
    </row>
    <row r="939" spans="1:30" ht="14.25" x14ac:dyDescent="0.2">
      <c r="A939" s="18"/>
      <c r="B939" s="5"/>
      <c r="C939" s="5"/>
      <c r="D939" s="5"/>
      <c r="E939" s="19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4"/>
      <c r="AC939" s="4"/>
      <c r="AD939" s="4"/>
    </row>
    <row r="940" spans="1:30" ht="14.25" x14ac:dyDescent="0.2">
      <c r="A940" s="18"/>
      <c r="B940" s="5"/>
      <c r="C940" s="5"/>
      <c r="D940" s="5"/>
      <c r="E940" s="19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4"/>
      <c r="AC940" s="4"/>
      <c r="AD940" s="4"/>
    </row>
    <row r="941" spans="1:30" ht="14.25" x14ac:dyDescent="0.2">
      <c r="A941" s="18"/>
      <c r="B941" s="5"/>
      <c r="C941" s="5"/>
      <c r="D941" s="5"/>
      <c r="E941" s="19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4"/>
      <c r="AC941" s="4"/>
      <c r="AD941" s="4"/>
    </row>
    <row r="942" spans="1:30" ht="14.25" x14ac:dyDescent="0.2">
      <c r="A942" s="18"/>
      <c r="B942" s="5"/>
      <c r="C942" s="5"/>
      <c r="D942" s="5"/>
      <c r="E942" s="19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4"/>
      <c r="AC942" s="4"/>
      <c r="AD942" s="4"/>
    </row>
    <row r="943" spans="1:30" ht="14.25" x14ac:dyDescent="0.2">
      <c r="A943" s="18"/>
      <c r="B943" s="5"/>
      <c r="C943" s="5"/>
      <c r="D943" s="5"/>
      <c r="E943" s="19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4"/>
      <c r="AC943" s="4"/>
      <c r="AD943" s="4"/>
    </row>
    <row r="944" spans="1:30" ht="14.25" x14ac:dyDescent="0.2">
      <c r="A944" s="18"/>
      <c r="B944" s="5"/>
      <c r="C944" s="5"/>
      <c r="D944" s="5"/>
      <c r="E944" s="19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4"/>
      <c r="AC944" s="4"/>
      <c r="AD944" s="4"/>
    </row>
    <row r="945" spans="1:30" ht="14.25" x14ac:dyDescent="0.2">
      <c r="A945" s="18"/>
      <c r="B945" s="5"/>
      <c r="C945" s="5"/>
      <c r="D945" s="5"/>
      <c r="E945" s="19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4"/>
      <c r="AC945" s="4"/>
      <c r="AD945" s="4"/>
    </row>
    <row r="946" spans="1:30" ht="14.25" x14ac:dyDescent="0.2">
      <c r="A946" s="18"/>
      <c r="B946" s="5"/>
      <c r="C946" s="5"/>
      <c r="D946" s="5"/>
      <c r="E946" s="19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4"/>
      <c r="AC946" s="4"/>
      <c r="AD946" s="4"/>
    </row>
    <row r="947" spans="1:30" ht="14.25" x14ac:dyDescent="0.2">
      <c r="A947" s="18"/>
      <c r="B947" s="5"/>
      <c r="C947" s="5"/>
      <c r="D947" s="5"/>
      <c r="E947" s="19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4"/>
      <c r="AC947" s="4"/>
      <c r="AD947" s="4"/>
    </row>
    <row r="948" spans="1:30" ht="14.25" x14ac:dyDescent="0.2">
      <c r="A948" s="18"/>
      <c r="B948" s="5"/>
      <c r="C948" s="5"/>
      <c r="D948" s="5"/>
      <c r="E948" s="19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4"/>
      <c r="AC948" s="4"/>
      <c r="AD948" s="4"/>
    </row>
    <row r="949" spans="1:30" ht="14.25" x14ac:dyDescent="0.2">
      <c r="A949" s="18"/>
      <c r="B949" s="5"/>
      <c r="C949" s="5"/>
      <c r="D949" s="5"/>
      <c r="E949" s="19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4"/>
      <c r="AC949" s="4"/>
      <c r="AD949" s="4"/>
    </row>
    <row r="950" spans="1:30" ht="14.25" x14ac:dyDescent="0.2">
      <c r="A950" s="18"/>
      <c r="B950" s="5"/>
      <c r="C950" s="5"/>
      <c r="D950" s="5"/>
      <c r="E950" s="19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4"/>
      <c r="AC950" s="4"/>
      <c r="AD950" s="4"/>
    </row>
    <row r="951" spans="1:30" ht="14.25" x14ac:dyDescent="0.2">
      <c r="A951" s="18"/>
      <c r="B951" s="5"/>
      <c r="C951" s="5"/>
      <c r="D951" s="5"/>
      <c r="E951" s="19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4"/>
      <c r="AC951" s="4"/>
      <c r="AD951" s="4"/>
    </row>
    <row r="952" spans="1:30" ht="14.25" x14ac:dyDescent="0.2">
      <c r="A952" s="18"/>
      <c r="B952" s="5"/>
      <c r="C952" s="5"/>
      <c r="D952" s="5"/>
      <c r="E952" s="19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4"/>
      <c r="AC952" s="4"/>
      <c r="AD952" s="4"/>
    </row>
    <row r="953" spans="1:30" ht="14.25" x14ac:dyDescent="0.2">
      <c r="A953" s="18"/>
      <c r="B953" s="5"/>
      <c r="C953" s="5"/>
      <c r="D953" s="5"/>
      <c r="E953" s="19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4"/>
      <c r="AC953" s="4"/>
      <c r="AD953" s="4"/>
    </row>
    <row r="954" spans="1:30" ht="14.25" x14ac:dyDescent="0.2">
      <c r="A954" s="18"/>
      <c r="B954" s="5"/>
      <c r="C954" s="5"/>
      <c r="D954" s="5"/>
      <c r="E954" s="19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4"/>
      <c r="AC954" s="4"/>
      <c r="AD954" s="4"/>
    </row>
    <row r="955" spans="1:30" ht="14.25" x14ac:dyDescent="0.2">
      <c r="A955" s="18"/>
      <c r="B955" s="5"/>
      <c r="C955" s="5"/>
      <c r="D955" s="5"/>
      <c r="E955" s="19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4"/>
      <c r="AC955" s="4"/>
      <c r="AD955" s="4"/>
    </row>
    <row r="956" spans="1:30" ht="14.25" x14ac:dyDescent="0.2">
      <c r="A956" s="18"/>
      <c r="B956" s="5"/>
      <c r="C956" s="5"/>
      <c r="D956" s="5"/>
      <c r="E956" s="19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4"/>
      <c r="AC956" s="4"/>
      <c r="AD956" s="4"/>
    </row>
    <row r="957" spans="1:30" ht="14.25" x14ac:dyDescent="0.2">
      <c r="A957" s="18"/>
      <c r="B957" s="5"/>
      <c r="C957" s="5"/>
      <c r="D957" s="5"/>
      <c r="E957" s="19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4"/>
      <c r="AC957" s="4"/>
      <c r="AD957" s="4"/>
    </row>
    <row r="958" spans="1:30" ht="14.25" x14ac:dyDescent="0.2">
      <c r="A958" s="18"/>
      <c r="B958" s="5"/>
      <c r="C958" s="5"/>
      <c r="D958" s="5"/>
      <c r="E958" s="19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4"/>
      <c r="AC958" s="4"/>
      <c r="AD958" s="4"/>
    </row>
    <row r="959" spans="1:30" ht="14.25" x14ac:dyDescent="0.2">
      <c r="A959" s="18"/>
      <c r="B959" s="5"/>
      <c r="C959" s="5"/>
      <c r="D959" s="5"/>
      <c r="E959" s="19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4"/>
      <c r="AC959" s="4"/>
      <c r="AD959" s="4"/>
    </row>
    <row r="960" spans="1:30" ht="14.25" x14ac:dyDescent="0.2">
      <c r="A960" s="18"/>
      <c r="B960" s="5"/>
      <c r="C960" s="5"/>
      <c r="D960" s="5"/>
      <c r="E960" s="19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4"/>
      <c r="AC960" s="4"/>
      <c r="AD960" s="4"/>
    </row>
    <row r="961" spans="1:30" ht="14.25" x14ac:dyDescent="0.2">
      <c r="A961" s="18"/>
      <c r="B961" s="5"/>
      <c r="C961" s="5"/>
      <c r="D961" s="5"/>
      <c r="E961" s="19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4"/>
      <c r="AC961" s="4"/>
      <c r="AD961" s="4"/>
    </row>
    <row r="962" spans="1:30" ht="14.25" x14ac:dyDescent="0.2">
      <c r="A962" s="18"/>
      <c r="B962" s="5"/>
      <c r="C962" s="5"/>
      <c r="D962" s="5"/>
      <c r="E962" s="19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4"/>
      <c r="AC962" s="4"/>
      <c r="AD962" s="4"/>
    </row>
    <row r="963" spans="1:30" ht="14.25" x14ac:dyDescent="0.2">
      <c r="A963" s="18"/>
      <c r="B963" s="5"/>
      <c r="C963" s="5"/>
      <c r="D963" s="5"/>
      <c r="E963" s="19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4"/>
      <c r="AC963" s="4"/>
      <c r="AD963" s="4"/>
    </row>
    <row r="964" spans="1:30" ht="14.25" x14ac:dyDescent="0.2">
      <c r="A964" s="18"/>
      <c r="B964" s="5"/>
      <c r="C964" s="5"/>
      <c r="D964" s="5"/>
      <c r="E964" s="19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4"/>
      <c r="AC964" s="4"/>
      <c r="AD964" s="4"/>
    </row>
    <row r="965" spans="1:30" ht="14.25" x14ac:dyDescent="0.2">
      <c r="A965" s="18"/>
      <c r="B965" s="5"/>
      <c r="C965" s="5"/>
      <c r="D965" s="5"/>
      <c r="E965" s="19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4"/>
      <c r="AC965" s="4"/>
      <c r="AD965" s="4"/>
    </row>
    <row r="966" spans="1:30" ht="14.25" x14ac:dyDescent="0.2">
      <c r="A966" s="18"/>
      <c r="B966" s="5"/>
      <c r="C966" s="5"/>
      <c r="D966" s="5"/>
      <c r="E966" s="19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4"/>
      <c r="AC966" s="4"/>
      <c r="AD966" s="4"/>
    </row>
    <row r="967" spans="1:30" ht="14.25" x14ac:dyDescent="0.2">
      <c r="A967" s="18"/>
      <c r="B967" s="5"/>
      <c r="C967" s="5"/>
      <c r="D967" s="5"/>
      <c r="E967" s="19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4"/>
      <c r="AC967" s="4"/>
      <c r="AD967" s="4"/>
    </row>
    <row r="968" spans="1:30" ht="14.25" x14ac:dyDescent="0.2">
      <c r="A968" s="18"/>
      <c r="B968" s="5"/>
      <c r="C968" s="5"/>
      <c r="D968" s="5"/>
      <c r="E968" s="19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4"/>
      <c r="AC968" s="4"/>
      <c r="AD968" s="4"/>
    </row>
    <row r="969" spans="1:30" ht="14.25" x14ac:dyDescent="0.2">
      <c r="A969" s="18"/>
      <c r="B969" s="5"/>
      <c r="C969" s="5"/>
      <c r="D969" s="5"/>
      <c r="E969" s="19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4"/>
      <c r="AC969" s="4"/>
      <c r="AD969" s="4"/>
    </row>
    <row r="970" spans="1:30" ht="14.25" x14ac:dyDescent="0.2">
      <c r="A970" s="18"/>
      <c r="B970" s="5"/>
      <c r="C970" s="5"/>
      <c r="D970" s="5"/>
      <c r="E970" s="19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4"/>
      <c r="AC970" s="4"/>
      <c r="AD970" s="4"/>
    </row>
    <row r="971" spans="1:30" ht="14.25" x14ac:dyDescent="0.2">
      <c r="A971" s="18"/>
      <c r="B971" s="5"/>
      <c r="C971" s="5"/>
      <c r="D971" s="5"/>
      <c r="E971" s="19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4"/>
      <c r="AC971" s="4"/>
      <c r="AD971" s="4"/>
    </row>
    <row r="972" spans="1:30" ht="14.25" x14ac:dyDescent="0.2">
      <c r="A972" s="18"/>
      <c r="B972" s="5"/>
      <c r="C972" s="5"/>
      <c r="D972" s="5"/>
      <c r="E972" s="19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4"/>
      <c r="AC972" s="4"/>
      <c r="AD972" s="4"/>
    </row>
    <row r="973" spans="1:30" ht="14.25" x14ac:dyDescent="0.2">
      <c r="A973" s="18"/>
      <c r="B973" s="5"/>
      <c r="C973" s="5"/>
      <c r="D973" s="5"/>
      <c r="E973" s="19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4"/>
      <c r="AC973" s="4"/>
      <c r="AD973" s="4"/>
    </row>
    <row r="974" spans="1:30" ht="14.25" x14ac:dyDescent="0.2">
      <c r="A974" s="18"/>
      <c r="B974" s="5"/>
      <c r="C974" s="5"/>
      <c r="D974" s="5"/>
      <c r="E974" s="19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4"/>
      <c r="AC974" s="4"/>
      <c r="AD974" s="4"/>
    </row>
    <row r="975" spans="1:30" ht="14.25" x14ac:dyDescent="0.2">
      <c r="A975" s="18"/>
      <c r="B975" s="5"/>
      <c r="C975" s="5"/>
      <c r="D975" s="5"/>
      <c r="E975" s="19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4"/>
      <c r="AC975" s="4"/>
      <c r="AD975" s="4"/>
    </row>
    <row r="976" spans="1:30" ht="14.25" x14ac:dyDescent="0.2">
      <c r="A976" s="18"/>
      <c r="B976" s="5"/>
      <c r="C976" s="5"/>
      <c r="D976" s="5"/>
      <c r="E976" s="19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4"/>
      <c r="AC976" s="4"/>
      <c r="AD976" s="4"/>
    </row>
    <row r="977" spans="1:30" ht="14.25" x14ac:dyDescent="0.2">
      <c r="A977" s="18"/>
      <c r="B977" s="5"/>
      <c r="C977" s="5"/>
      <c r="D977" s="5"/>
      <c r="E977" s="19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4"/>
      <c r="AC977" s="4"/>
      <c r="AD977" s="4"/>
    </row>
    <row r="978" spans="1:30" ht="14.25" x14ac:dyDescent="0.2">
      <c r="A978" s="18"/>
      <c r="B978" s="5"/>
      <c r="C978" s="5"/>
      <c r="D978" s="5"/>
      <c r="E978" s="19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4"/>
      <c r="AC978" s="4"/>
      <c r="AD978" s="4"/>
    </row>
    <row r="979" spans="1:30" ht="14.25" x14ac:dyDescent="0.2">
      <c r="A979" s="18"/>
      <c r="B979" s="5"/>
      <c r="C979" s="5"/>
      <c r="D979" s="5"/>
      <c r="E979" s="19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4"/>
      <c r="AC979" s="4"/>
      <c r="AD979" s="4"/>
    </row>
    <row r="980" spans="1:30" ht="14.25" x14ac:dyDescent="0.2">
      <c r="A980" s="18"/>
      <c r="B980" s="5"/>
      <c r="C980" s="5"/>
      <c r="D980" s="5"/>
      <c r="E980" s="19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4"/>
      <c r="AC980" s="4"/>
      <c r="AD980" s="4"/>
    </row>
    <row r="981" spans="1:30" ht="14.25" x14ac:dyDescent="0.2">
      <c r="A981" s="18"/>
      <c r="B981" s="5"/>
      <c r="C981" s="5"/>
      <c r="D981" s="5"/>
      <c r="E981" s="19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4"/>
      <c r="AC981" s="4"/>
      <c r="AD981" s="4"/>
    </row>
    <row r="982" spans="1:30" ht="14.25" x14ac:dyDescent="0.2">
      <c r="A982" s="18"/>
      <c r="B982" s="5"/>
      <c r="C982" s="5"/>
      <c r="D982" s="5"/>
      <c r="E982" s="19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4"/>
      <c r="AC982" s="4"/>
      <c r="AD982" s="4"/>
    </row>
    <row r="983" spans="1:30" ht="14.25" x14ac:dyDescent="0.2">
      <c r="A983" s="18"/>
      <c r="B983" s="5"/>
      <c r="C983" s="5"/>
      <c r="D983" s="5"/>
      <c r="E983" s="19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4"/>
      <c r="AC983" s="4"/>
      <c r="AD983" s="4"/>
    </row>
    <row r="984" spans="1:30" ht="14.25" x14ac:dyDescent="0.2">
      <c r="A984" s="18"/>
      <c r="B984" s="5"/>
      <c r="C984" s="5"/>
      <c r="D984" s="5"/>
      <c r="E984" s="19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4"/>
      <c r="AC984" s="4"/>
      <c r="AD984" s="4"/>
    </row>
    <row r="985" spans="1:30" ht="14.25" x14ac:dyDescent="0.2">
      <c r="A985" s="18"/>
      <c r="B985" s="5"/>
      <c r="C985" s="5"/>
      <c r="D985" s="5"/>
      <c r="E985" s="19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4"/>
      <c r="AC985" s="4"/>
      <c r="AD985" s="4"/>
    </row>
    <row r="986" spans="1:30" ht="14.25" x14ac:dyDescent="0.2">
      <c r="A986" s="18"/>
      <c r="B986" s="5"/>
      <c r="C986" s="5"/>
      <c r="D986" s="5"/>
      <c r="E986" s="19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4"/>
      <c r="AC986" s="4"/>
      <c r="AD986" s="4"/>
    </row>
    <row r="987" spans="1:30" ht="14.25" x14ac:dyDescent="0.2">
      <c r="A987" s="18"/>
      <c r="B987" s="5"/>
      <c r="C987" s="5"/>
      <c r="D987" s="5"/>
      <c r="E987" s="19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4"/>
      <c r="AC987" s="4"/>
      <c r="AD987" s="4"/>
    </row>
    <row r="988" spans="1:30" ht="14.25" x14ac:dyDescent="0.2">
      <c r="A988" s="18"/>
      <c r="B988" s="5"/>
      <c r="C988" s="5"/>
      <c r="D988" s="5"/>
      <c r="E988" s="19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4"/>
      <c r="AC988" s="4"/>
      <c r="AD988" s="4"/>
    </row>
    <row r="989" spans="1:30" ht="14.25" x14ac:dyDescent="0.2">
      <c r="A989" s="18"/>
      <c r="B989" s="5"/>
      <c r="C989" s="5"/>
      <c r="D989" s="5"/>
      <c r="E989" s="19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4"/>
      <c r="AC989" s="4"/>
      <c r="AD989" s="4"/>
    </row>
    <row r="990" spans="1:30" ht="14.25" x14ac:dyDescent="0.2">
      <c r="A990" s="18"/>
      <c r="B990" s="5"/>
      <c r="C990" s="5"/>
      <c r="D990" s="5"/>
      <c r="E990" s="19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4"/>
      <c r="AC990" s="4"/>
      <c r="AD990" s="4"/>
    </row>
    <row r="991" spans="1:30" ht="14.25" x14ac:dyDescent="0.2">
      <c r="A991" s="18"/>
      <c r="B991" s="5"/>
      <c r="C991" s="5"/>
      <c r="D991" s="5"/>
      <c r="E991" s="19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4"/>
      <c r="AC991" s="4"/>
      <c r="AD991" s="4"/>
    </row>
    <row r="992" spans="1:30" ht="14.25" x14ac:dyDescent="0.2">
      <c r="A992" s="18"/>
      <c r="B992" s="5"/>
      <c r="C992" s="5"/>
      <c r="D992" s="5"/>
      <c r="E992" s="19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4"/>
      <c r="AC992" s="4"/>
      <c r="AD992" s="4"/>
    </row>
    <row r="993" spans="1:30" ht="14.25" x14ac:dyDescent="0.2">
      <c r="A993" s="18"/>
      <c r="B993" s="5"/>
      <c r="C993" s="5"/>
      <c r="D993" s="5"/>
      <c r="E993" s="19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4"/>
      <c r="AC993" s="4"/>
      <c r="AD993" s="4"/>
    </row>
    <row r="994" spans="1:30" ht="14.25" x14ac:dyDescent="0.2">
      <c r="A994" s="18"/>
      <c r="B994" s="5"/>
      <c r="C994" s="5"/>
      <c r="D994" s="5"/>
      <c r="E994" s="19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4"/>
      <c r="AC994" s="4"/>
      <c r="AD994" s="4"/>
    </row>
    <row r="995" spans="1:30" ht="14.25" x14ac:dyDescent="0.2">
      <c r="A995" s="18"/>
      <c r="B995" s="5"/>
      <c r="C995" s="5"/>
      <c r="D995" s="5"/>
      <c r="E995" s="19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4"/>
      <c r="AC995" s="4"/>
      <c r="AD995" s="4"/>
    </row>
    <row r="996" spans="1:30" ht="14.25" x14ac:dyDescent="0.2">
      <c r="A996" s="18"/>
      <c r="B996" s="5"/>
      <c r="C996" s="5"/>
      <c r="D996" s="5"/>
      <c r="E996" s="19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4"/>
      <c r="AC996" s="4"/>
      <c r="AD996" s="4"/>
    </row>
    <row r="997" spans="1:30" ht="14.25" x14ac:dyDescent="0.2">
      <c r="A997" s="18"/>
      <c r="B997" s="5"/>
      <c r="C997" s="5"/>
      <c r="D997" s="5"/>
      <c r="E997" s="19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4"/>
      <c r="AC997" s="4"/>
      <c r="AD997" s="4"/>
    </row>
    <row r="998" spans="1:30" ht="14.25" x14ac:dyDescent="0.2">
      <c r="A998" s="18"/>
      <c r="B998" s="5"/>
      <c r="C998" s="5"/>
      <c r="D998" s="5"/>
      <c r="E998" s="19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4"/>
      <c r="AC998" s="4"/>
      <c r="AD998" s="4"/>
    </row>
    <row r="999" spans="1:30" ht="14.25" x14ac:dyDescent="0.2">
      <c r="A999" s="18"/>
      <c r="B999" s="5"/>
      <c r="C999" s="5"/>
      <c r="D999" s="5"/>
      <c r="E999" s="19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4"/>
      <c r="AC999" s="4"/>
      <c r="AD999" s="4"/>
    </row>
    <row r="1000" spans="1:30" ht="14.25" x14ac:dyDescent="0.2">
      <c r="A1000" s="18"/>
      <c r="B1000" s="5"/>
      <c r="C1000" s="5"/>
      <c r="D1000" s="5"/>
      <c r="E1000" s="19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4"/>
      <c r="AC1000" s="4"/>
      <c r="AD1000" s="4"/>
    </row>
    <row r="1001" spans="1:30" ht="14.25" x14ac:dyDescent="0.2">
      <c r="A1001" s="18"/>
      <c r="B1001" s="5"/>
      <c r="C1001" s="5"/>
      <c r="D1001" s="5"/>
      <c r="E1001" s="19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4"/>
      <c r="AC1001" s="4"/>
      <c r="AD1001" s="4"/>
    </row>
    <row r="1002" spans="1:30" ht="14.25" x14ac:dyDescent="0.2">
      <c r="A1002" s="18"/>
      <c r="B1002" s="5"/>
      <c r="C1002" s="5"/>
      <c r="D1002" s="5"/>
      <c r="E1002" s="19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4"/>
      <c r="AC1002" s="4"/>
      <c r="AD1002" s="4"/>
    </row>
    <row r="1003" spans="1:30" ht="14.25" x14ac:dyDescent="0.2">
      <c r="A1003" s="18"/>
      <c r="B1003" s="5"/>
      <c r="C1003" s="5"/>
      <c r="D1003" s="5"/>
      <c r="E1003" s="19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4"/>
      <c r="AC1003" s="4"/>
      <c r="AD1003" s="4"/>
    </row>
    <row r="1004" spans="1:30" ht="14.25" x14ac:dyDescent="0.2">
      <c r="A1004" s="18"/>
      <c r="B1004" s="5"/>
      <c r="C1004" s="5"/>
      <c r="D1004" s="5"/>
      <c r="E1004" s="19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4"/>
      <c r="AC1004" s="4"/>
      <c r="AD1004" s="4"/>
    </row>
    <row r="1005" spans="1:30" ht="14.25" x14ac:dyDescent="0.2">
      <c r="A1005" s="18"/>
      <c r="B1005" s="5"/>
      <c r="C1005" s="5"/>
      <c r="D1005" s="5"/>
      <c r="E1005" s="19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4"/>
      <c r="AC1005" s="4"/>
      <c r="AD1005" s="4"/>
    </row>
    <row r="1006" spans="1:30" ht="14.25" x14ac:dyDescent="0.2">
      <c r="A1006" s="18"/>
      <c r="B1006" s="5"/>
      <c r="C1006" s="5"/>
      <c r="D1006" s="5"/>
      <c r="E1006" s="19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4"/>
      <c r="AC1006" s="4"/>
      <c r="AD1006" s="4"/>
    </row>
    <row r="1007" spans="1:30" ht="14.25" x14ac:dyDescent="0.2">
      <c r="A1007" s="18"/>
      <c r="B1007" s="5"/>
      <c r="C1007" s="5"/>
      <c r="D1007" s="5"/>
      <c r="E1007" s="19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4"/>
      <c r="AC1007" s="4"/>
      <c r="AD1007" s="4"/>
    </row>
    <row r="1008" spans="1:30" ht="14.25" x14ac:dyDescent="0.2">
      <c r="A1008" s="18"/>
      <c r="B1008" s="5"/>
      <c r="C1008" s="5"/>
      <c r="D1008" s="5"/>
      <c r="E1008" s="19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4"/>
      <c r="AC1008" s="4"/>
      <c r="AD1008" s="4"/>
    </row>
    <row r="1009" spans="1:30" ht="14.25" x14ac:dyDescent="0.2">
      <c r="A1009" s="18"/>
      <c r="B1009" s="5"/>
      <c r="C1009" s="5"/>
      <c r="D1009" s="5"/>
      <c r="E1009" s="19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4"/>
      <c r="AC1009" s="4"/>
      <c r="AD1009" s="4"/>
    </row>
    <row r="1010" spans="1:30" ht="14.25" x14ac:dyDescent="0.2">
      <c r="A1010" s="18"/>
      <c r="B1010" s="5"/>
      <c r="C1010" s="5"/>
      <c r="D1010" s="5"/>
      <c r="E1010" s="19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4"/>
      <c r="AC1010" s="4"/>
      <c r="AD1010" s="4"/>
    </row>
    <row r="1011" spans="1:30" ht="14.25" x14ac:dyDescent="0.2">
      <c r="A1011" s="18"/>
      <c r="B1011" s="5"/>
      <c r="C1011" s="5"/>
      <c r="D1011" s="5"/>
      <c r="E1011" s="19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4"/>
      <c r="AC1011" s="4"/>
      <c r="AD1011" s="4"/>
    </row>
    <row r="1012" spans="1:30" ht="14.25" x14ac:dyDescent="0.2">
      <c r="A1012" s="18"/>
      <c r="B1012" s="5"/>
      <c r="C1012" s="5"/>
      <c r="D1012" s="5"/>
      <c r="E1012" s="19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4"/>
      <c r="AC1012" s="4"/>
      <c r="AD1012" s="4"/>
    </row>
    <row r="1013" spans="1:30" ht="14.25" x14ac:dyDescent="0.2">
      <c r="A1013" s="18"/>
      <c r="B1013" s="5"/>
      <c r="C1013" s="5"/>
      <c r="D1013" s="5"/>
      <c r="E1013" s="19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4"/>
      <c r="AC1013" s="4"/>
      <c r="AD1013" s="4"/>
    </row>
    <row r="1014" spans="1:30" ht="14.25" x14ac:dyDescent="0.2">
      <c r="A1014" s="18"/>
      <c r="B1014" s="5"/>
      <c r="C1014" s="5"/>
      <c r="D1014" s="5"/>
      <c r="E1014" s="19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4"/>
      <c r="AC1014" s="4"/>
      <c r="AD1014" s="4"/>
    </row>
    <row r="1015" spans="1:30" ht="14.25" x14ac:dyDescent="0.2">
      <c r="A1015" s="18"/>
      <c r="B1015" s="5"/>
      <c r="C1015" s="5"/>
      <c r="D1015" s="5"/>
      <c r="E1015" s="19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4"/>
      <c r="AC1015" s="4"/>
      <c r="AD1015" s="4"/>
    </row>
    <row r="1016" spans="1:30" ht="14.25" x14ac:dyDescent="0.2">
      <c r="A1016" s="18"/>
      <c r="B1016" s="5"/>
      <c r="C1016" s="5"/>
      <c r="D1016" s="5"/>
      <c r="E1016" s="19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4"/>
      <c r="AC1016" s="4"/>
      <c r="AD1016" s="4"/>
    </row>
    <row r="1017" spans="1:30" ht="14.25" x14ac:dyDescent="0.2">
      <c r="A1017" s="18"/>
      <c r="B1017" s="5"/>
      <c r="C1017" s="5"/>
      <c r="D1017" s="5"/>
      <c r="E1017" s="19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4"/>
      <c r="AC1017" s="4"/>
      <c r="AD1017" s="4"/>
    </row>
    <row r="1018" spans="1:30" ht="14.25" x14ac:dyDescent="0.2">
      <c r="A1018" s="18"/>
      <c r="B1018" s="5"/>
      <c r="C1018" s="5"/>
      <c r="D1018" s="5"/>
      <c r="E1018" s="19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4"/>
      <c r="AC1018" s="4"/>
      <c r="AD1018" s="4"/>
    </row>
    <row r="1019" spans="1:30" ht="14.25" x14ac:dyDescent="0.2">
      <c r="A1019" s="18"/>
      <c r="B1019" s="5"/>
      <c r="C1019" s="5"/>
      <c r="D1019" s="5"/>
      <c r="E1019" s="19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4"/>
      <c r="AC1019" s="4"/>
      <c r="AD1019" s="4"/>
    </row>
    <row r="1020" spans="1:30" ht="14.25" x14ac:dyDescent="0.2">
      <c r="A1020" s="18"/>
      <c r="B1020" s="5"/>
      <c r="C1020" s="5"/>
      <c r="D1020" s="5"/>
      <c r="E1020" s="19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4"/>
      <c r="AC1020" s="4"/>
      <c r="AD1020" s="4"/>
    </row>
    <row r="1021" spans="1:30" ht="14.25" x14ac:dyDescent="0.2">
      <c r="A1021" s="18"/>
      <c r="B1021" s="5"/>
      <c r="C1021" s="5"/>
      <c r="D1021" s="5"/>
      <c r="E1021" s="19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4"/>
      <c r="AC1021" s="4"/>
      <c r="AD1021" s="4"/>
    </row>
    <row r="1022" spans="1:30" ht="14.25" x14ac:dyDescent="0.2">
      <c r="A1022" s="18"/>
      <c r="B1022" s="5"/>
      <c r="C1022" s="5"/>
      <c r="D1022" s="5"/>
      <c r="E1022" s="19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4"/>
      <c r="AC1022" s="4"/>
      <c r="AD1022" s="4"/>
    </row>
    <row r="1023" spans="1:30" ht="14.25" x14ac:dyDescent="0.2">
      <c r="A1023" s="18"/>
      <c r="B1023" s="5"/>
      <c r="C1023" s="5"/>
      <c r="D1023" s="5"/>
      <c r="E1023" s="19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4"/>
      <c r="AC1023" s="4"/>
      <c r="AD1023" s="4"/>
    </row>
    <row r="1024" spans="1:30" ht="14.25" x14ac:dyDescent="0.2">
      <c r="A1024" s="18"/>
      <c r="B1024" s="5"/>
      <c r="C1024" s="5"/>
      <c r="D1024" s="5"/>
      <c r="E1024" s="19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4"/>
      <c r="AC1024" s="4"/>
      <c r="AD1024" s="4"/>
    </row>
    <row r="1025" spans="1:30" ht="14.25" x14ac:dyDescent="0.2">
      <c r="A1025" s="18"/>
      <c r="B1025" s="5"/>
      <c r="C1025" s="5"/>
      <c r="D1025" s="5"/>
      <c r="E1025" s="19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4"/>
      <c r="AC1025" s="4"/>
      <c r="AD1025" s="4"/>
    </row>
    <row r="1026" spans="1:30" ht="14.25" x14ac:dyDescent="0.2">
      <c r="A1026" s="18"/>
      <c r="B1026" s="5"/>
      <c r="C1026" s="5"/>
      <c r="D1026" s="5"/>
      <c r="E1026" s="19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4"/>
      <c r="AC1026" s="4"/>
      <c r="AD1026" s="4"/>
    </row>
    <row r="1027" spans="1:30" ht="14.25" x14ac:dyDescent="0.2">
      <c r="A1027" s="18"/>
      <c r="B1027" s="5"/>
      <c r="C1027" s="5"/>
      <c r="D1027" s="5"/>
      <c r="E1027" s="19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4"/>
      <c r="AC1027" s="4"/>
      <c r="AD1027" s="4"/>
    </row>
    <row r="1028" spans="1:30" ht="14.25" x14ac:dyDescent="0.2">
      <c r="A1028" s="18"/>
      <c r="B1028" s="5"/>
      <c r="C1028" s="5"/>
      <c r="D1028" s="5"/>
      <c r="E1028" s="19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4"/>
      <c r="AC1028" s="4"/>
      <c r="AD1028" s="4"/>
    </row>
    <row r="1029" spans="1:30" ht="14.25" x14ac:dyDescent="0.2">
      <c r="A1029" s="18"/>
      <c r="B1029" s="5"/>
      <c r="C1029" s="5"/>
      <c r="D1029" s="5"/>
      <c r="E1029" s="19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4"/>
      <c r="AC1029" s="4"/>
      <c r="AD1029" s="4"/>
    </row>
    <row r="1030" spans="1:30" ht="14.25" x14ac:dyDescent="0.2">
      <c r="A1030" s="18"/>
      <c r="B1030" s="5"/>
      <c r="C1030" s="5"/>
      <c r="D1030" s="5"/>
      <c r="E1030" s="19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4"/>
      <c r="AC1030" s="4"/>
      <c r="AD1030" s="4"/>
    </row>
    <row r="1031" spans="1:30" ht="14.25" x14ac:dyDescent="0.2">
      <c r="A1031" s="18"/>
      <c r="B1031" s="5"/>
      <c r="C1031" s="5"/>
      <c r="D1031" s="5"/>
      <c r="E1031" s="19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4"/>
      <c r="AC1031" s="4"/>
      <c r="AD1031" s="4"/>
    </row>
    <row r="1032" spans="1:30" ht="14.25" x14ac:dyDescent="0.2">
      <c r="A1032" s="18"/>
      <c r="B1032" s="5"/>
      <c r="C1032" s="5"/>
      <c r="D1032" s="5"/>
      <c r="E1032" s="19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4"/>
      <c r="AC1032" s="4"/>
      <c r="AD1032" s="4"/>
    </row>
    <row r="1033" spans="1:30" ht="14.25" x14ac:dyDescent="0.2">
      <c r="A1033" s="18"/>
      <c r="B1033" s="5"/>
      <c r="C1033" s="5"/>
      <c r="D1033" s="5"/>
      <c r="E1033" s="19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4"/>
      <c r="AC1033" s="4"/>
      <c r="AD1033" s="4"/>
    </row>
    <row r="1034" spans="1:30" ht="14.25" x14ac:dyDescent="0.2">
      <c r="A1034" s="18"/>
      <c r="B1034" s="5"/>
      <c r="C1034" s="5"/>
      <c r="D1034" s="5"/>
      <c r="E1034" s="19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4"/>
      <c r="AC1034" s="4"/>
      <c r="AD1034" s="4"/>
    </row>
    <row r="1035" spans="1:30" ht="14.25" x14ac:dyDescent="0.2">
      <c r="A1035" s="18"/>
      <c r="B1035" s="5"/>
      <c r="C1035" s="5"/>
      <c r="D1035" s="5"/>
      <c r="E1035" s="19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4"/>
      <c r="AC1035" s="4"/>
      <c r="AD1035" s="4"/>
    </row>
    <row r="1036" spans="1:30" ht="14.25" x14ac:dyDescent="0.2">
      <c r="A1036" s="18"/>
      <c r="B1036" s="5"/>
      <c r="C1036" s="5"/>
      <c r="D1036" s="5"/>
      <c r="E1036" s="19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4"/>
      <c r="AC1036" s="4"/>
      <c r="AD1036" s="4"/>
    </row>
    <row r="1037" spans="1:30" ht="14.25" x14ac:dyDescent="0.2">
      <c r="A1037" s="18"/>
      <c r="B1037" s="5"/>
      <c r="C1037" s="5"/>
      <c r="D1037" s="5"/>
      <c r="E1037" s="19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4"/>
      <c r="AC1037" s="4"/>
      <c r="AD1037" s="4"/>
    </row>
    <row r="1038" spans="1:30" ht="14.25" x14ac:dyDescent="0.2">
      <c r="A1038" s="18"/>
      <c r="B1038" s="5"/>
      <c r="C1038" s="5"/>
      <c r="D1038" s="5"/>
      <c r="E1038" s="19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4"/>
      <c r="AC1038" s="4"/>
      <c r="AD1038" s="4"/>
    </row>
    <row r="1039" spans="1:30" ht="14.25" x14ac:dyDescent="0.2">
      <c r="A1039" s="18"/>
      <c r="B1039" s="5"/>
      <c r="C1039" s="5"/>
      <c r="D1039" s="5"/>
      <c r="E1039" s="19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4"/>
      <c r="AC1039" s="4"/>
      <c r="AD1039" s="4"/>
    </row>
    <row r="1040" spans="1:30" ht="14.25" x14ac:dyDescent="0.2">
      <c r="A1040" s="18"/>
      <c r="B1040" s="5"/>
      <c r="C1040" s="5"/>
      <c r="D1040" s="5"/>
      <c r="E1040" s="19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4"/>
      <c r="AC1040" s="4"/>
      <c r="AD1040" s="4"/>
    </row>
    <row r="1041" spans="1:30" ht="14.25" x14ac:dyDescent="0.2">
      <c r="A1041" s="18"/>
      <c r="B1041" s="5"/>
      <c r="C1041" s="5"/>
      <c r="D1041" s="5"/>
      <c r="E1041" s="19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4"/>
      <c r="AC1041" s="4"/>
      <c r="AD1041" s="4"/>
    </row>
    <row r="1042" spans="1:30" ht="14.25" x14ac:dyDescent="0.2">
      <c r="A1042" s="18"/>
      <c r="B1042" s="5"/>
      <c r="C1042" s="5"/>
      <c r="D1042" s="5"/>
      <c r="E1042" s="19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4"/>
      <c r="AC1042" s="4"/>
      <c r="AD1042" s="4"/>
    </row>
    <row r="1043" spans="1:30" ht="14.25" x14ac:dyDescent="0.2">
      <c r="A1043" s="18"/>
      <c r="B1043" s="5"/>
      <c r="C1043" s="5"/>
      <c r="D1043" s="5"/>
      <c r="E1043" s="19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4"/>
      <c r="AC1043" s="4"/>
      <c r="AD1043" s="4"/>
    </row>
    <row r="1044" spans="1:30" ht="14.25" x14ac:dyDescent="0.2">
      <c r="A1044" s="18"/>
      <c r="B1044" s="5"/>
      <c r="C1044" s="5"/>
      <c r="D1044" s="5"/>
      <c r="E1044" s="19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4"/>
      <c r="AC1044" s="4"/>
      <c r="AD1044" s="4"/>
    </row>
    <row r="1045" spans="1:30" ht="14.25" x14ac:dyDescent="0.2">
      <c r="A1045" s="18"/>
      <c r="B1045" s="5"/>
      <c r="C1045" s="5"/>
      <c r="D1045" s="5"/>
      <c r="E1045" s="19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4"/>
      <c r="AC1045" s="4"/>
      <c r="AD1045" s="4"/>
    </row>
    <row r="1046" spans="1:30" ht="14.25" x14ac:dyDescent="0.2">
      <c r="A1046" s="18"/>
      <c r="B1046" s="5"/>
      <c r="C1046" s="5"/>
      <c r="D1046" s="5"/>
      <c r="E1046" s="19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4"/>
      <c r="AC1046" s="4"/>
      <c r="AD1046" s="4"/>
    </row>
    <row r="1047" spans="1:30" ht="14.25" x14ac:dyDescent="0.2">
      <c r="A1047" s="18"/>
      <c r="B1047" s="5"/>
      <c r="C1047" s="5"/>
      <c r="D1047" s="5"/>
      <c r="E1047" s="19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4"/>
      <c r="AC1047" s="4"/>
      <c r="AD1047" s="4"/>
    </row>
    <row r="1048" spans="1:30" ht="14.25" x14ac:dyDescent="0.2">
      <c r="A1048" s="18"/>
      <c r="B1048" s="5"/>
      <c r="C1048" s="5"/>
      <c r="D1048" s="5"/>
      <c r="E1048" s="19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4"/>
      <c r="AC1048" s="4"/>
      <c r="AD1048" s="4"/>
    </row>
    <row r="1049" spans="1:30" ht="14.25" x14ac:dyDescent="0.2">
      <c r="A1049" s="18"/>
      <c r="B1049" s="5"/>
      <c r="C1049" s="5"/>
      <c r="D1049" s="5"/>
      <c r="E1049" s="19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4"/>
      <c r="AC1049" s="4"/>
      <c r="AD1049" s="4"/>
    </row>
    <row r="1050" spans="1:30" ht="14.25" x14ac:dyDescent="0.2">
      <c r="A1050" s="18"/>
      <c r="B1050" s="5"/>
      <c r="C1050" s="5"/>
      <c r="D1050" s="5"/>
      <c r="E1050" s="19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4"/>
      <c r="AC1050" s="4"/>
      <c r="AD1050" s="4"/>
    </row>
    <row r="1051" spans="1:30" ht="14.25" x14ac:dyDescent="0.2">
      <c r="A1051" s="18"/>
      <c r="B1051" s="5"/>
      <c r="C1051" s="5"/>
      <c r="D1051" s="5"/>
      <c r="E1051" s="19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4"/>
      <c r="AC1051" s="4"/>
      <c r="AD1051" s="4"/>
    </row>
    <row r="1052" spans="1:30" ht="14.25" x14ac:dyDescent="0.2">
      <c r="A1052" s="18"/>
      <c r="B1052" s="5"/>
      <c r="C1052" s="5"/>
      <c r="D1052" s="5"/>
      <c r="E1052" s="19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4"/>
      <c r="AC1052" s="4"/>
      <c r="AD1052" s="4"/>
    </row>
    <row r="1053" spans="1:30" ht="14.25" x14ac:dyDescent="0.2">
      <c r="A1053" s="18"/>
      <c r="B1053" s="5"/>
      <c r="C1053" s="5"/>
      <c r="D1053" s="5"/>
      <c r="E1053" s="19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4"/>
      <c r="AC1053" s="4"/>
      <c r="AD1053" s="4"/>
    </row>
    <row r="1054" spans="1:30" ht="14.25" x14ac:dyDescent="0.2">
      <c r="A1054" s="18"/>
      <c r="B1054" s="5"/>
      <c r="C1054" s="5"/>
      <c r="D1054" s="5"/>
      <c r="E1054" s="19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4"/>
      <c r="AC1054" s="4"/>
      <c r="AD1054" s="4"/>
    </row>
    <row r="1055" spans="1:30" ht="14.25" x14ac:dyDescent="0.2">
      <c r="A1055" s="18"/>
      <c r="B1055" s="5"/>
      <c r="C1055" s="5"/>
      <c r="D1055" s="5"/>
      <c r="E1055" s="19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4"/>
      <c r="AC1055" s="4"/>
      <c r="AD1055" s="4"/>
    </row>
    <row r="1056" spans="1:30" ht="14.25" x14ac:dyDescent="0.2">
      <c r="A1056" s="18"/>
      <c r="B1056" s="5"/>
      <c r="C1056" s="5"/>
      <c r="D1056" s="5"/>
      <c r="E1056" s="19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4"/>
      <c r="AC1056" s="4"/>
      <c r="AD1056" s="4"/>
    </row>
    <row r="1057" spans="1:30" ht="14.25" x14ac:dyDescent="0.2">
      <c r="A1057" s="18"/>
      <c r="B1057" s="5"/>
      <c r="C1057" s="5"/>
      <c r="D1057" s="5"/>
      <c r="E1057" s="19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4"/>
      <c r="AC1057" s="4"/>
      <c r="AD1057" s="4"/>
    </row>
    <row r="1058" spans="1:30" ht="14.25" x14ac:dyDescent="0.2">
      <c r="A1058" s="18"/>
      <c r="B1058" s="5"/>
      <c r="C1058" s="5"/>
      <c r="D1058" s="5"/>
      <c r="E1058" s="19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4"/>
      <c r="AC1058" s="4"/>
      <c r="AD1058" s="4"/>
    </row>
    <row r="1059" spans="1:30" ht="14.25" x14ac:dyDescent="0.2">
      <c r="A1059" s="18"/>
      <c r="B1059" s="5"/>
      <c r="C1059" s="5"/>
      <c r="D1059" s="5"/>
      <c r="E1059" s="19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4"/>
      <c r="AC1059" s="4"/>
      <c r="AD1059" s="4"/>
    </row>
    <row r="1060" spans="1:30" ht="14.25" x14ac:dyDescent="0.2">
      <c r="A1060" s="18"/>
      <c r="B1060" s="5"/>
      <c r="C1060" s="5"/>
      <c r="D1060" s="5"/>
      <c r="E1060" s="19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4"/>
      <c r="AC1060" s="4"/>
      <c r="AD1060" s="4"/>
    </row>
    <row r="1061" spans="1:30" ht="14.25" x14ac:dyDescent="0.2">
      <c r="A1061" s="18"/>
      <c r="B1061" s="5"/>
      <c r="C1061" s="5"/>
      <c r="D1061" s="5"/>
      <c r="E1061" s="19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4"/>
      <c r="AC1061" s="4"/>
      <c r="AD1061" s="4"/>
    </row>
    <row r="1062" spans="1:30" ht="14.25" x14ac:dyDescent="0.2">
      <c r="A1062" s="18"/>
      <c r="B1062" s="5"/>
      <c r="C1062" s="5"/>
      <c r="D1062" s="5"/>
      <c r="E1062" s="19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4"/>
      <c r="AC1062" s="4"/>
      <c r="AD1062" s="4"/>
    </row>
    <row r="1063" spans="1:30" ht="14.25" x14ac:dyDescent="0.2">
      <c r="A1063" s="18"/>
      <c r="B1063" s="5"/>
      <c r="C1063" s="5"/>
      <c r="D1063" s="5"/>
      <c r="E1063" s="19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4"/>
      <c r="AC1063" s="4"/>
      <c r="AD1063" s="4"/>
    </row>
    <row r="1064" spans="1:30" ht="14.25" x14ac:dyDescent="0.2">
      <c r="A1064" s="18"/>
      <c r="B1064" s="5"/>
      <c r="C1064" s="5"/>
      <c r="D1064" s="5"/>
      <c r="E1064" s="19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4"/>
      <c r="AC1064" s="4"/>
      <c r="AD1064" s="4"/>
    </row>
    <row r="1065" spans="1:30" ht="14.25" x14ac:dyDescent="0.2">
      <c r="A1065" s="18"/>
      <c r="B1065" s="5"/>
      <c r="C1065" s="5"/>
      <c r="D1065" s="5"/>
      <c r="E1065" s="19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4"/>
      <c r="AC1065" s="4"/>
      <c r="AD1065" s="4"/>
    </row>
    <row r="1066" spans="1:30" ht="14.25" x14ac:dyDescent="0.2">
      <c r="A1066" s="18"/>
      <c r="B1066" s="5"/>
      <c r="C1066" s="5"/>
      <c r="D1066" s="5"/>
      <c r="E1066" s="19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4"/>
      <c r="AC1066" s="4"/>
      <c r="AD1066" s="4"/>
    </row>
    <row r="1067" spans="1:30" ht="14.25" x14ac:dyDescent="0.2">
      <c r="A1067" s="18"/>
      <c r="B1067" s="5"/>
      <c r="C1067" s="5"/>
      <c r="D1067" s="5"/>
      <c r="E1067" s="19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4"/>
      <c r="AC1067" s="4"/>
      <c r="AD1067" s="4"/>
    </row>
    <row r="1068" spans="1:30" ht="14.25" x14ac:dyDescent="0.2">
      <c r="A1068" s="18"/>
      <c r="B1068" s="5"/>
      <c r="C1068" s="5"/>
      <c r="D1068" s="5"/>
      <c r="E1068" s="19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4"/>
      <c r="AC1068" s="4"/>
      <c r="AD1068" s="4"/>
    </row>
    <row r="1069" spans="1:30" ht="14.25" x14ac:dyDescent="0.2">
      <c r="A1069" s="18"/>
      <c r="B1069" s="5"/>
      <c r="C1069" s="5"/>
      <c r="D1069" s="5"/>
      <c r="E1069" s="19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4"/>
      <c r="AC1069" s="4"/>
      <c r="AD1069" s="4"/>
    </row>
    <row r="1070" spans="1:30" ht="14.25" x14ac:dyDescent="0.2">
      <c r="A1070" s="18"/>
      <c r="B1070" s="5"/>
      <c r="C1070" s="5"/>
      <c r="D1070" s="5"/>
      <c r="E1070" s="19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4"/>
      <c r="AC1070" s="4"/>
      <c r="AD1070" s="4"/>
    </row>
    <row r="1071" spans="1:30" ht="14.25" x14ac:dyDescent="0.2">
      <c r="A1071" s="18"/>
      <c r="B1071" s="5"/>
      <c r="C1071" s="5"/>
      <c r="D1071" s="5"/>
      <c r="E1071" s="19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4"/>
      <c r="AC1071" s="4"/>
      <c r="AD1071" s="4"/>
    </row>
    <row r="1072" spans="1:30" ht="14.25" x14ac:dyDescent="0.2">
      <c r="A1072" s="18"/>
      <c r="B1072" s="5"/>
      <c r="C1072" s="5"/>
      <c r="D1072" s="5"/>
      <c r="E1072" s="19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4"/>
      <c r="AC1072" s="4"/>
      <c r="AD1072" s="4"/>
    </row>
    <row r="1073" spans="1:30" ht="14.25" x14ac:dyDescent="0.2">
      <c r="A1073" s="18"/>
      <c r="B1073" s="5"/>
      <c r="C1073" s="5"/>
      <c r="D1073" s="5"/>
      <c r="E1073" s="19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4"/>
      <c r="AC1073" s="4"/>
      <c r="AD1073" s="4"/>
    </row>
    <row r="1074" spans="1:30" ht="14.25" x14ac:dyDescent="0.2">
      <c r="A1074" s="18"/>
      <c r="B1074" s="5"/>
      <c r="C1074" s="5"/>
      <c r="D1074" s="5"/>
      <c r="E1074" s="19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4"/>
      <c r="AC1074" s="4"/>
      <c r="AD1074" s="4"/>
    </row>
    <row r="1075" spans="1:30" ht="14.25" x14ac:dyDescent="0.2">
      <c r="A1075" s="18"/>
      <c r="B1075" s="5"/>
      <c r="C1075" s="5"/>
      <c r="D1075" s="5"/>
      <c r="E1075" s="19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4"/>
      <c r="AC1075" s="4"/>
      <c r="AD1075" s="4"/>
    </row>
    <row r="1076" spans="1:30" ht="14.25" x14ac:dyDescent="0.2">
      <c r="A1076" s="18"/>
      <c r="B1076" s="5"/>
      <c r="C1076" s="5"/>
      <c r="D1076" s="5"/>
      <c r="E1076" s="19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4"/>
      <c r="AC1076" s="4"/>
      <c r="AD1076" s="4"/>
    </row>
    <row r="1077" spans="1:30" ht="14.25" x14ac:dyDescent="0.2">
      <c r="A1077" s="18"/>
      <c r="B1077" s="5"/>
      <c r="C1077" s="5"/>
      <c r="D1077" s="5"/>
      <c r="E1077" s="19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4"/>
      <c r="AC1077" s="4"/>
      <c r="AD1077" s="4"/>
    </row>
    <row r="1078" spans="1:30" ht="14.25" x14ac:dyDescent="0.2">
      <c r="A1078" s="18"/>
      <c r="B1078" s="5"/>
      <c r="C1078" s="5"/>
      <c r="D1078" s="5"/>
      <c r="E1078" s="19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4"/>
      <c r="AC1078" s="4"/>
      <c r="AD1078" s="4"/>
    </row>
    <row r="1079" spans="1:30" ht="14.25" x14ac:dyDescent="0.2">
      <c r="A1079" s="18"/>
      <c r="B1079" s="5"/>
      <c r="C1079" s="5"/>
      <c r="D1079" s="5"/>
      <c r="E1079" s="19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4"/>
      <c r="AC1079" s="4"/>
      <c r="AD1079" s="4"/>
    </row>
    <row r="1080" spans="1:30" ht="14.25" x14ac:dyDescent="0.2">
      <c r="A1080" s="18"/>
      <c r="B1080" s="5"/>
      <c r="C1080" s="5"/>
      <c r="D1080" s="5"/>
      <c r="E1080" s="19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4"/>
      <c r="AC1080" s="4"/>
      <c r="AD1080" s="4"/>
    </row>
    <row r="1081" spans="1:30" ht="14.25" x14ac:dyDescent="0.2">
      <c r="A1081" s="18"/>
      <c r="B1081" s="5"/>
      <c r="C1081" s="5"/>
      <c r="D1081" s="5"/>
      <c r="E1081" s="19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4"/>
      <c r="AC1081" s="4"/>
      <c r="AD1081" s="4"/>
    </row>
    <row r="1082" spans="1:30" ht="14.25" x14ac:dyDescent="0.2">
      <c r="A1082" s="18"/>
      <c r="B1082" s="5"/>
      <c r="C1082" s="5"/>
      <c r="D1082" s="5"/>
      <c r="E1082" s="19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4"/>
      <c r="AC1082" s="4"/>
      <c r="AD1082" s="4"/>
    </row>
    <row r="1083" spans="1:30" ht="14.25" x14ac:dyDescent="0.2">
      <c r="A1083" s="18"/>
      <c r="B1083" s="5"/>
      <c r="C1083" s="5"/>
      <c r="D1083" s="5"/>
      <c r="E1083" s="19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4"/>
      <c r="AC1083" s="4"/>
      <c r="AD1083" s="4"/>
    </row>
    <row r="1084" spans="1:30" ht="14.25" x14ac:dyDescent="0.2">
      <c r="A1084" s="18"/>
      <c r="B1084" s="5"/>
      <c r="C1084" s="5"/>
      <c r="D1084" s="5"/>
      <c r="E1084" s="19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4"/>
      <c r="AC1084" s="4"/>
      <c r="AD1084" s="4"/>
    </row>
    <row r="1085" spans="1:30" ht="14.25" x14ac:dyDescent="0.2">
      <c r="A1085" s="18"/>
      <c r="B1085" s="5"/>
      <c r="C1085" s="5"/>
      <c r="D1085" s="5"/>
      <c r="E1085" s="19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4"/>
      <c r="AC1085" s="4"/>
      <c r="AD1085" s="4"/>
    </row>
    <row r="1086" spans="1:30" ht="14.25" x14ac:dyDescent="0.2">
      <c r="A1086" s="18"/>
      <c r="B1086" s="5"/>
      <c r="C1086" s="5"/>
      <c r="D1086" s="5"/>
      <c r="E1086" s="19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4"/>
      <c r="AC1086" s="4"/>
      <c r="AD1086" s="4"/>
    </row>
    <row r="1087" spans="1:30" ht="14.25" x14ac:dyDescent="0.2">
      <c r="A1087" s="18"/>
      <c r="B1087" s="5"/>
      <c r="C1087" s="5"/>
      <c r="D1087" s="5"/>
      <c r="E1087" s="19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4"/>
      <c r="AC1087" s="4"/>
      <c r="AD1087" s="4"/>
    </row>
    <row r="1088" spans="1:30" ht="14.25" x14ac:dyDescent="0.2">
      <c r="A1088" s="18"/>
      <c r="B1088" s="5"/>
      <c r="C1088" s="5"/>
      <c r="D1088" s="5"/>
      <c r="E1088" s="19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4"/>
      <c r="AC1088" s="4"/>
      <c r="AD1088" s="4"/>
    </row>
    <row r="1089" spans="1:30" ht="14.25" x14ac:dyDescent="0.2">
      <c r="A1089" s="18"/>
      <c r="B1089" s="5"/>
      <c r="C1089" s="5"/>
      <c r="D1089" s="5"/>
      <c r="E1089" s="19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4"/>
      <c r="AC1089" s="4"/>
      <c r="AD1089" s="4"/>
    </row>
    <row r="1090" spans="1:30" ht="14.25" x14ac:dyDescent="0.2">
      <c r="A1090" s="18"/>
      <c r="B1090" s="5"/>
      <c r="C1090" s="5"/>
      <c r="D1090" s="5"/>
      <c r="E1090" s="19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4"/>
      <c r="AC1090" s="4"/>
      <c r="AD1090" s="4"/>
    </row>
    <row r="1091" spans="1:30" ht="14.25" x14ac:dyDescent="0.2">
      <c r="A1091" s="18"/>
      <c r="B1091" s="5"/>
      <c r="C1091" s="5"/>
      <c r="D1091" s="5"/>
      <c r="E1091" s="19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4"/>
      <c r="AC1091" s="4"/>
      <c r="AD1091" s="4"/>
    </row>
    <row r="1092" spans="1:30" ht="14.25" x14ac:dyDescent="0.2">
      <c r="A1092" s="18"/>
      <c r="B1092" s="5"/>
      <c r="C1092" s="5"/>
      <c r="D1092" s="5"/>
      <c r="E1092" s="19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4"/>
      <c r="AC1092" s="4"/>
      <c r="AD1092" s="4"/>
    </row>
    <row r="1093" spans="1:30" ht="14.25" x14ac:dyDescent="0.2">
      <c r="A1093" s="18"/>
      <c r="B1093" s="5"/>
      <c r="C1093" s="5"/>
      <c r="D1093" s="5"/>
      <c r="E1093" s="19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4"/>
      <c r="AC1093" s="4"/>
      <c r="AD1093" s="4"/>
    </row>
    <row r="1094" spans="1:30" ht="14.25" x14ac:dyDescent="0.2">
      <c r="A1094" s="18"/>
      <c r="B1094" s="5"/>
      <c r="C1094" s="5"/>
      <c r="D1094" s="5"/>
      <c r="E1094" s="19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4"/>
      <c r="AC1094" s="4"/>
      <c r="AD1094" s="4"/>
    </row>
    <row r="1095" spans="1:30" ht="14.25" x14ac:dyDescent="0.2">
      <c r="A1095" s="18"/>
      <c r="B1095" s="5"/>
      <c r="C1095" s="5"/>
      <c r="D1095" s="5"/>
      <c r="E1095" s="19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4"/>
      <c r="AC1095" s="4"/>
      <c r="AD1095" s="4"/>
    </row>
    <row r="1096" spans="1:30" ht="14.25" x14ac:dyDescent="0.2">
      <c r="A1096" s="18"/>
      <c r="B1096" s="5"/>
      <c r="C1096" s="5"/>
      <c r="D1096" s="5"/>
      <c r="E1096" s="19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4"/>
      <c r="AC1096" s="4"/>
      <c r="AD1096" s="4"/>
    </row>
    <row r="1097" spans="1:30" ht="14.25" x14ac:dyDescent="0.2">
      <c r="A1097" s="18"/>
      <c r="B1097" s="5"/>
      <c r="C1097" s="5"/>
      <c r="D1097" s="5"/>
      <c r="E1097" s="19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4"/>
      <c r="AC1097" s="4"/>
      <c r="AD1097" s="4"/>
    </row>
    <row r="1098" spans="1:30" ht="14.25" x14ac:dyDescent="0.2">
      <c r="A1098" s="18"/>
      <c r="B1098" s="5"/>
      <c r="C1098" s="5"/>
      <c r="D1098" s="5"/>
      <c r="E1098" s="19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4"/>
      <c r="AC1098" s="4"/>
      <c r="AD1098" s="4"/>
    </row>
    <row r="1099" spans="1:30" ht="14.25" x14ac:dyDescent="0.2">
      <c r="A1099" s="18"/>
      <c r="B1099" s="5"/>
      <c r="C1099" s="5"/>
      <c r="D1099" s="5"/>
      <c r="E1099" s="19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4"/>
      <c r="AC1099" s="4"/>
      <c r="AD1099" s="4"/>
    </row>
    <row r="1100" spans="1:30" ht="14.25" x14ac:dyDescent="0.2">
      <c r="A1100" s="18"/>
      <c r="B1100" s="5"/>
      <c r="C1100" s="5"/>
      <c r="D1100" s="5"/>
      <c r="E1100" s="19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4"/>
      <c r="AC1100" s="4"/>
      <c r="AD1100" s="4"/>
    </row>
    <row r="1101" spans="1:30" ht="14.25" x14ac:dyDescent="0.2">
      <c r="A1101" s="18"/>
      <c r="B1101" s="5"/>
      <c r="C1101" s="5"/>
      <c r="D1101" s="5"/>
      <c r="E1101" s="19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4"/>
      <c r="AC1101" s="4"/>
      <c r="AD1101" s="4"/>
    </row>
    <row r="1102" spans="1:30" ht="14.25" x14ac:dyDescent="0.2">
      <c r="A1102" s="18"/>
      <c r="B1102" s="5"/>
      <c r="C1102" s="5"/>
      <c r="D1102" s="5"/>
      <c r="E1102" s="19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4"/>
      <c r="AC1102" s="4"/>
      <c r="AD1102" s="4"/>
    </row>
    <row r="1103" spans="1:30" ht="14.25" x14ac:dyDescent="0.2">
      <c r="A1103" s="18"/>
      <c r="B1103" s="5"/>
      <c r="C1103" s="5"/>
      <c r="D1103" s="5"/>
      <c r="E1103" s="19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4"/>
      <c r="AC1103" s="4"/>
      <c r="AD1103" s="4"/>
    </row>
    <row r="1104" spans="1:30" ht="14.25" x14ac:dyDescent="0.2">
      <c r="A1104" s="18"/>
      <c r="B1104" s="5"/>
      <c r="C1104" s="5"/>
      <c r="D1104" s="5"/>
      <c r="E1104" s="19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4"/>
      <c r="AC1104" s="4"/>
      <c r="AD1104" s="4"/>
    </row>
    <row r="1105" spans="1:30" ht="14.25" x14ac:dyDescent="0.2">
      <c r="A1105" s="18"/>
      <c r="B1105" s="5"/>
      <c r="C1105" s="5"/>
      <c r="D1105" s="5"/>
      <c r="E1105" s="19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4"/>
      <c r="AC1105" s="4"/>
      <c r="AD1105" s="4"/>
    </row>
    <row r="1106" spans="1:30" ht="14.25" x14ac:dyDescent="0.2">
      <c r="A1106" s="18"/>
      <c r="B1106" s="5"/>
      <c r="C1106" s="5"/>
      <c r="D1106" s="5"/>
      <c r="E1106" s="19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4"/>
      <c r="AC1106" s="4"/>
      <c r="AD1106" s="4"/>
    </row>
    <row r="1107" spans="1:30" ht="14.25" x14ac:dyDescent="0.2">
      <c r="A1107" s="18"/>
      <c r="B1107" s="5"/>
      <c r="C1107" s="5"/>
      <c r="D1107" s="5"/>
      <c r="E1107" s="19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4"/>
      <c r="AC1107" s="4"/>
      <c r="AD1107" s="4"/>
    </row>
    <row r="1108" spans="1:30" ht="14.25" x14ac:dyDescent="0.2">
      <c r="A1108" s="18"/>
      <c r="B1108" s="5"/>
      <c r="C1108" s="5"/>
      <c r="D1108" s="5"/>
      <c r="E1108" s="19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4"/>
      <c r="AC1108" s="4"/>
      <c r="AD1108" s="4"/>
    </row>
    <row r="1109" spans="1:30" ht="14.25" x14ac:dyDescent="0.2">
      <c r="A1109" s="18"/>
      <c r="B1109" s="5"/>
      <c r="C1109" s="5"/>
      <c r="D1109" s="5"/>
      <c r="E1109" s="19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4"/>
      <c r="AC1109" s="4"/>
      <c r="AD1109" s="4"/>
    </row>
    <row r="1110" spans="1:30" ht="14.25" x14ac:dyDescent="0.2">
      <c r="A1110" s="18"/>
      <c r="B1110" s="5"/>
      <c r="C1110" s="5"/>
      <c r="D1110" s="5"/>
      <c r="E1110" s="19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4"/>
      <c r="AC1110" s="4"/>
      <c r="AD1110" s="4"/>
    </row>
    <row r="1111" spans="1:30" ht="14.25" x14ac:dyDescent="0.2">
      <c r="A1111" s="18"/>
      <c r="B1111" s="5"/>
      <c r="C1111" s="5"/>
      <c r="D1111" s="5"/>
      <c r="E1111" s="19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4"/>
      <c r="AC1111" s="4"/>
      <c r="AD1111" s="4"/>
    </row>
    <row r="1112" spans="1:30" ht="14.25" x14ac:dyDescent="0.2">
      <c r="A1112" s="18"/>
      <c r="B1112" s="5"/>
      <c r="C1112" s="5"/>
      <c r="D1112" s="5"/>
      <c r="E1112" s="19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4"/>
      <c r="AC1112" s="4"/>
      <c r="AD1112" s="4"/>
    </row>
    <row r="1113" spans="1:30" ht="14.25" x14ac:dyDescent="0.2">
      <c r="A1113" s="18"/>
      <c r="B1113" s="5"/>
      <c r="C1113" s="5"/>
      <c r="D1113" s="5"/>
      <c r="E1113" s="19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4"/>
      <c r="AC1113" s="4"/>
      <c r="AD1113" s="4"/>
    </row>
    <row r="1114" spans="1:30" ht="14.25" x14ac:dyDescent="0.2">
      <c r="A1114" s="18"/>
      <c r="B1114" s="5"/>
      <c r="C1114" s="5"/>
      <c r="D1114" s="5"/>
      <c r="E1114" s="19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4"/>
      <c r="AC1114" s="4"/>
      <c r="AD1114" s="4"/>
    </row>
    <row r="1115" spans="1:30" ht="14.25" x14ac:dyDescent="0.2">
      <c r="A1115" s="18"/>
      <c r="B1115" s="5"/>
      <c r="C1115" s="5"/>
      <c r="D1115" s="5"/>
      <c r="E1115" s="19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4"/>
      <c r="AC1115" s="4"/>
      <c r="AD1115" s="4"/>
    </row>
    <row r="1116" spans="1:30" ht="14.25" x14ac:dyDescent="0.2">
      <c r="A1116" s="18"/>
      <c r="B1116" s="5"/>
      <c r="C1116" s="5"/>
      <c r="D1116" s="5"/>
      <c r="E1116" s="19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4"/>
      <c r="AC1116" s="4"/>
      <c r="AD1116" s="4"/>
    </row>
    <row r="1117" spans="1:30" ht="14.25" x14ac:dyDescent="0.2">
      <c r="A1117" s="18"/>
      <c r="B1117" s="5"/>
      <c r="C1117" s="5"/>
      <c r="D1117" s="5"/>
      <c r="E1117" s="19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4"/>
      <c r="AC1117" s="4"/>
      <c r="AD1117" s="4"/>
    </row>
    <row r="1118" spans="1:30" ht="14.25" x14ac:dyDescent="0.2">
      <c r="A1118" s="18"/>
      <c r="B1118" s="5"/>
      <c r="C1118" s="5"/>
      <c r="D1118" s="5"/>
      <c r="E1118" s="19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4"/>
      <c r="AC1118" s="4"/>
      <c r="AD1118" s="4"/>
    </row>
    <row r="1119" spans="1:30" ht="14.25" x14ac:dyDescent="0.2">
      <c r="A1119" s="18"/>
      <c r="B1119" s="5"/>
      <c r="C1119" s="5"/>
      <c r="D1119" s="5"/>
      <c r="E1119" s="19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4"/>
      <c r="AC1119" s="4"/>
      <c r="AD1119" s="4"/>
    </row>
    <row r="1120" spans="1:30" ht="14.25" x14ac:dyDescent="0.2">
      <c r="A1120" s="18"/>
      <c r="B1120" s="5"/>
      <c r="C1120" s="5"/>
      <c r="D1120" s="5"/>
      <c r="E1120" s="19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4"/>
      <c r="AC1120" s="4"/>
      <c r="AD1120" s="4"/>
    </row>
    <row r="1121" spans="1:30" ht="14.25" x14ac:dyDescent="0.2">
      <c r="A1121" s="18"/>
      <c r="B1121" s="5"/>
      <c r="C1121" s="5"/>
      <c r="D1121" s="5"/>
      <c r="E1121" s="19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4"/>
      <c r="AC1121" s="4"/>
      <c r="AD1121" s="4"/>
    </row>
    <row r="1122" spans="1:30" ht="14.25" x14ac:dyDescent="0.2">
      <c r="A1122" s="18"/>
      <c r="B1122" s="5"/>
      <c r="C1122" s="5"/>
      <c r="D1122" s="5"/>
      <c r="E1122" s="19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4"/>
      <c r="AC1122" s="4"/>
      <c r="AD1122" s="4"/>
    </row>
    <row r="1123" spans="1:30" ht="14.25" x14ac:dyDescent="0.2">
      <c r="A1123" s="18"/>
      <c r="B1123" s="5"/>
      <c r="C1123" s="5"/>
      <c r="D1123" s="5"/>
      <c r="E1123" s="19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4"/>
      <c r="AC1123" s="4"/>
      <c r="AD1123" s="4"/>
    </row>
    <row r="1124" spans="1:30" ht="14.25" x14ac:dyDescent="0.2">
      <c r="A1124" s="18"/>
      <c r="B1124" s="5"/>
      <c r="C1124" s="5"/>
      <c r="D1124" s="5"/>
      <c r="E1124" s="19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4"/>
      <c r="AC1124" s="4"/>
      <c r="AD1124" s="4"/>
    </row>
    <row r="1125" spans="1:30" ht="14.25" x14ac:dyDescent="0.2">
      <c r="A1125" s="18"/>
      <c r="B1125" s="5"/>
      <c r="C1125" s="5"/>
      <c r="D1125" s="5"/>
      <c r="E1125" s="19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4"/>
      <c r="AC1125" s="4"/>
      <c r="AD1125" s="4"/>
    </row>
  </sheetData>
  <mergeCells count="163">
    <mergeCell ref="B151:D151"/>
    <mergeCell ref="B152:D152"/>
    <mergeCell ref="B153:D153"/>
    <mergeCell ref="B154:D154"/>
    <mergeCell ref="B155:D155"/>
    <mergeCell ref="B156:D156"/>
    <mergeCell ref="B157:D157"/>
    <mergeCell ref="B158:D158"/>
    <mergeCell ref="A159:D159"/>
    <mergeCell ref="B142:D142"/>
    <mergeCell ref="B143:D143"/>
    <mergeCell ref="B144:D144"/>
    <mergeCell ref="B145:D145"/>
    <mergeCell ref="B146:D146"/>
    <mergeCell ref="B147:D147"/>
    <mergeCell ref="B148:D148"/>
    <mergeCell ref="B149:D149"/>
    <mergeCell ref="B150:D150"/>
    <mergeCell ref="B133:D133"/>
    <mergeCell ref="B134:D134"/>
    <mergeCell ref="B135:D135"/>
    <mergeCell ref="A136:D136"/>
    <mergeCell ref="B137:D137"/>
    <mergeCell ref="B138:D138"/>
    <mergeCell ref="B139:D139"/>
    <mergeCell ref="B140:D140"/>
    <mergeCell ref="B141:D141"/>
    <mergeCell ref="B124:D124"/>
    <mergeCell ref="A125:D125"/>
    <mergeCell ref="B126:D126"/>
    <mergeCell ref="B127:D127"/>
    <mergeCell ref="B128:D128"/>
    <mergeCell ref="B129:D129"/>
    <mergeCell ref="B130:D130"/>
    <mergeCell ref="B131:D131"/>
    <mergeCell ref="B132:D132"/>
    <mergeCell ref="B88:D88"/>
    <mergeCell ref="B87:D87"/>
    <mergeCell ref="B86:D86"/>
    <mergeCell ref="B64:D64"/>
    <mergeCell ref="B79:D79"/>
    <mergeCell ref="B78:D78"/>
    <mergeCell ref="B77:D77"/>
    <mergeCell ref="B76:D76"/>
    <mergeCell ref="B75:D75"/>
    <mergeCell ref="B74:D74"/>
    <mergeCell ref="B73:D73"/>
    <mergeCell ref="B72:D72"/>
    <mergeCell ref="B71:D71"/>
    <mergeCell ref="B67:D67"/>
    <mergeCell ref="B66:D66"/>
    <mergeCell ref="B65:D65"/>
    <mergeCell ref="B82:D82"/>
    <mergeCell ref="B81:D81"/>
    <mergeCell ref="B80:D80"/>
    <mergeCell ref="B70:D70"/>
    <mergeCell ref="B69:D69"/>
    <mergeCell ref="B68:D68"/>
    <mergeCell ref="A7:D7"/>
    <mergeCell ref="A161:D161"/>
    <mergeCell ref="A122:D122"/>
    <mergeCell ref="B55:D55"/>
    <mergeCell ref="B56:D56"/>
    <mergeCell ref="B50:D50"/>
    <mergeCell ref="B51:D51"/>
    <mergeCell ref="B52:D52"/>
    <mergeCell ref="B53:D53"/>
    <mergeCell ref="B54:D54"/>
    <mergeCell ref="B98:D98"/>
    <mergeCell ref="B57:D57"/>
    <mergeCell ref="B58:D58"/>
    <mergeCell ref="B59:D59"/>
    <mergeCell ref="B94:D94"/>
    <mergeCell ref="B95:D95"/>
    <mergeCell ref="B112:D112"/>
    <mergeCell ref="B113:D113"/>
    <mergeCell ref="B110:D110"/>
    <mergeCell ref="B60:D60"/>
    <mergeCell ref="B63:D63"/>
    <mergeCell ref="B85:D85"/>
    <mergeCell ref="B84:D84"/>
    <mergeCell ref="B83:D83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A163:B163"/>
    <mergeCell ref="C162:E162"/>
    <mergeCell ref="C163:E163"/>
    <mergeCell ref="A1:E1"/>
    <mergeCell ref="A2:E2"/>
    <mergeCell ref="A3:E3"/>
    <mergeCell ref="A4:E4"/>
    <mergeCell ref="B6:D6"/>
    <mergeCell ref="B8:D8"/>
    <mergeCell ref="B9:D9"/>
    <mergeCell ref="B48:D48"/>
    <mergeCell ref="B49:D49"/>
    <mergeCell ref="B41:D41"/>
    <mergeCell ref="B42:D42"/>
    <mergeCell ref="B43:D43"/>
    <mergeCell ref="B44:D44"/>
    <mergeCell ref="B45:D45"/>
    <mergeCell ref="B118:D118"/>
    <mergeCell ref="A62:D62"/>
    <mergeCell ref="B46:D46"/>
    <mergeCell ref="B47:D47"/>
    <mergeCell ref="B19:D19"/>
    <mergeCell ref="B34:D34"/>
    <mergeCell ref="B35:D35"/>
    <mergeCell ref="B29:D29"/>
    <mergeCell ref="A160:E160"/>
    <mergeCell ref="B119:D119"/>
    <mergeCell ref="B120:D120"/>
    <mergeCell ref="B121:D121"/>
    <mergeCell ref="A162:B162"/>
    <mergeCell ref="B115:D115"/>
    <mergeCell ref="B116:D116"/>
    <mergeCell ref="B117:D117"/>
    <mergeCell ref="B109:D109"/>
    <mergeCell ref="B114:D114"/>
    <mergeCell ref="A111:D111"/>
    <mergeCell ref="B36:D36"/>
    <mergeCell ref="B96:D96"/>
    <mergeCell ref="B102:D102"/>
    <mergeCell ref="B105:D105"/>
    <mergeCell ref="B100:D100"/>
    <mergeCell ref="B104:D104"/>
    <mergeCell ref="B97:D97"/>
    <mergeCell ref="A101:D101"/>
    <mergeCell ref="B93:D93"/>
    <mergeCell ref="B92:D92"/>
    <mergeCell ref="A103:D103"/>
    <mergeCell ref="A99:D99"/>
    <mergeCell ref="B61:D61"/>
    <mergeCell ref="B106:D106"/>
    <mergeCell ref="B107:D107"/>
    <mergeCell ref="B108:D108"/>
    <mergeCell ref="B20:D20"/>
    <mergeCell ref="B21:D21"/>
    <mergeCell ref="B22:D22"/>
    <mergeCell ref="B23:D23"/>
    <mergeCell ref="B24:D24"/>
    <mergeCell ref="B30:D30"/>
    <mergeCell ref="B31:D31"/>
    <mergeCell ref="B91:D91"/>
    <mergeCell ref="B90:D90"/>
    <mergeCell ref="B89:D89"/>
    <mergeCell ref="B32:D32"/>
    <mergeCell ref="B33:D33"/>
    <mergeCell ref="B25:D25"/>
    <mergeCell ref="B26:D26"/>
    <mergeCell ref="B38:D38"/>
    <mergeCell ref="B39:D39"/>
    <mergeCell ref="B40:D40"/>
    <mergeCell ref="B37:D37"/>
    <mergeCell ref="B27:D27"/>
    <mergeCell ref="B28:D28"/>
  </mergeCells>
  <printOptions horizontalCentered="1" gridLines="1"/>
  <pageMargins left="0.47244094488188981" right="0.43307086614173229" top="0.39370078740157483" bottom="0.74803149606299213" header="0" footer="0"/>
  <pageSetup scale="7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BMu</vt:lpstr>
      <vt:lpstr>BMu!Área_de_impresión</vt:lpstr>
      <vt:lpstr>BMu!Títulos_a_imprimir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kmoreno</dc:creator>
  <cp:lastModifiedBy>kmoreno</cp:lastModifiedBy>
  <cp:lastPrinted>2021-04-16T19:29:06Z</cp:lastPrinted>
  <dcterms:created xsi:type="dcterms:W3CDTF">2019-10-11T18:47:45Z</dcterms:created>
  <dcterms:modified xsi:type="dcterms:W3CDTF">2021-04-16T19:29:13Z</dcterms:modified>
</cp:coreProperties>
</file>