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6a_EAEPED_COG" sheetId="1" r:id="rId3"/>
  </sheets>
  <definedNames/>
  <calcPr/>
</workbook>
</file>

<file path=xl/sharedStrings.xml><?xml version="1.0" encoding="utf-8"?>
<sst xmlns="http://schemas.openxmlformats.org/spreadsheetml/2006/main" count="166" uniqueCount="97">
  <si>
    <t>SECRETARÍA EJECUTIVA DEL SISTEMA ESTATAL ANTICORRUPCIÓN</t>
  </si>
  <si>
    <t>Estado Analítico del Ejercicio del Presupuesto de Egresos Detallado - LDF</t>
  </si>
  <si>
    <t xml:space="preserve">Clasificación por Objeto del Gasto (Capítulo y Concepto) </t>
  </si>
  <si>
    <t>Del 12 de Julio al 31 de Diciembre de 2018</t>
  </si>
  <si>
    <t>(PESOS)</t>
  </si>
  <si>
    <t xml:space="preserve">Concepto </t>
  </si>
  <si>
    <t>Egresos</t>
  </si>
  <si>
    <t xml:space="preserve">Subejercicio </t>
  </si>
  <si>
    <t xml:space="preserve">Aprobado </t>
  </si>
  <si>
    <t xml:space="preserve">Ampliaciones/ (Reducciones) </t>
  </si>
  <si>
    <t xml:space="preserve">Modificado </t>
  </si>
  <si>
    <t>Devengado</t>
  </si>
  <si>
    <t xml:space="preserve">Pagado </t>
  </si>
  <si>
    <t xml:space="preserve">I. Gasto No Etiquetado </t>
  </si>
  <si>
    <t xml:space="preserve">A. Servicios Personales 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</si>
  <si>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</si>
  <si>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</si>
  <si>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</si>
  <si>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</si>
  <si>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</si>
  <si>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</si>
  <si>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</si>
  <si>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 xml:space="preserve">B. Materiales y Suministros 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</si>
  <si>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</si>
  <si>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</si>
  <si>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</si>
  <si>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</si>
  <si>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</si>
  <si>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</si>
  <si>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</si>
  <si>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</si>
  <si>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</si>
  <si>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 xml:space="preserve">C. Servicios Generales 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</si>
  <si>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</si>
  <si>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</si>
  <si>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</si>
  <si>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</si>
  <si>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</si>
  <si>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</si>
  <si>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</si>
  <si>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</si>
  <si>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</si>
  <si>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 xml:space="preserve">D. Transferencias, Asignaciones, Subsidios y Otras Ayudas 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</si>
  <si>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</si>
  <si>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</si>
  <si>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</si>
  <si>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</si>
  <si>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</si>
  <si>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</si>
  <si>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</si>
  <si>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</si>
  <si>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</si>
  <si>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 xml:space="preserve">E. Bienes Muebles, Inmuebles e Intangibles 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</si>
  <si>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</si>
  <si>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</si>
  <si>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</si>
  <si>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</si>
  <si>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</si>
  <si>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</si>
  <si>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</si>
  <si>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</si>
  <si>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</si>
  <si>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 xml:space="preserve">F. Inversión Pública </t>
  </si>
  <si>
    <t>f1) Obra Pública en Bienes de Dominio Público</t>
  </si>
  <si>
    <t>f2) Obra Pública en Bienes Propios</t>
  </si>
  <si>
    <t>f3) Proyectos Productivos y Acciones de Fomento</t>
  </si>
  <si>
    <t xml:space="preserve">G. Inversiones Financieras y Otras Provisiones 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</si>
  <si>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</si>
  <si>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</si>
  <si>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</si>
  <si>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</si>
  <si>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</si>
  <si>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</si>
  <si>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</si>
  <si>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</si>
  <si>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</t>
  </si>
  <si>
    <t>h1) Participaciones</t>
  </si>
  <si>
    <t>h2) Aportaciones</t>
  </si>
  <si>
    <t>h3) Convenios</t>
  </si>
  <si>
    <t>I. Deuda Pública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</si>
  <si>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</si>
  <si>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</si>
  <si>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</si>
  <si>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</si>
  <si>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</si>
  <si>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</si>
  <si>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</si>
  <si>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</t>
  </si>
  <si>
    <t>D. Transferencias, Asignaciones, Subsidios y Otras Ayudas</t>
  </si>
  <si>
    <t>E. Bienes Muebles, Inmuebles e Intangibles</t>
  </si>
  <si>
    <t xml:space="preserve">H. Participaciones y Aportaciones </t>
  </si>
  <si>
    <t xml:space="preserve">I. Deuda Pública </t>
  </si>
  <si>
    <t xml:space="preserve">III. Total de Egresos 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</si>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</sst>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_ ;[Red]\-#,##0\ "/>
    <numFmt numFmtId="165" formatCode="_-* #,##0.00_-;\-* #,##0.00_-;_-* &quot;-&quot;??_-;_-@"/>
  </numFmts>
  <fonts count="8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b/>
      <sz val="10.0"/>
      <color rgb="FFFFFFFF"/>
      <name val="Arial"/>
    </font>
    <font>
      <sz val="11.0"/>
      <name val="Calibri"/>
    </font>
    <font>
      <b/>
      <sz val="9.0"/>
      <color rgb="FF000000"/>
      <name val="Arial"/>
    </font>
    <font>
      <b/>
      <sz val="8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7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bottom style="thin">
        <color rgb="FF000000"/>
      </bottom>
    </border>
    <border>
      <right/>
      <top/>
      <bottom/>
    </border>
    <border>
      <bottom/>
    </border>
    <border>
      <right/>
      <bottom/>
    </border>
  </borders>
  <cellStyleXfs count="1">
    <xf borderId="0" fillId="0" fontId="0" numFmtId="0" applyAlignment="1" applyFont="1"/>
  </cellStyleXfs>
  <cellXfs count="5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0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3" fontId="4" numFmtId="37" xfId="0" applyAlignment="1" applyBorder="1" applyFill="1" applyFont="1" applyNumberFormat="1">
      <alignment horizontal="center" shrinkToFit="0" vertical="center" wrapText="1"/>
    </xf>
    <xf borderId="11" fillId="0" fontId="3" numFmtId="0" xfId="0" applyBorder="1" applyFont="1"/>
    <xf borderId="12" fillId="0" fontId="3" numFmtId="0" xfId="0" applyBorder="1" applyFont="1"/>
    <xf borderId="13" fillId="3" fontId="4" numFmtId="37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16" fillId="0" fontId="3" numFmtId="0" xfId="0" applyBorder="1" applyFont="1"/>
    <xf borderId="17" fillId="0" fontId="3" numFmtId="0" xfId="0" applyBorder="1" applyFont="1"/>
    <xf borderId="18" fillId="0" fontId="3" numFmtId="0" xfId="0" applyBorder="1" applyFont="1"/>
    <xf borderId="19" fillId="0" fontId="3" numFmtId="0" xfId="0" applyBorder="1" applyFont="1"/>
    <xf borderId="20" fillId="3" fontId="4" numFmtId="37" xfId="0" applyAlignment="1" applyBorder="1" applyFont="1" applyNumberFormat="1">
      <alignment horizontal="center" shrinkToFit="0" vertical="center" wrapText="1"/>
    </xf>
    <xf borderId="21" fillId="0" fontId="3" numFmtId="0" xfId="0" applyBorder="1" applyFont="1"/>
    <xf borderId="10" fillId="0" fontId="2" numFmtId="0" xfId="0" applyAlignment="1" applyBorder="1" applyFont="1">
      <alignment horizontal="left" shrinkToFit="0" vertical="center" wrapText="0"/>
    </xf>
    <xf borderId="11" fillId="0" fontId="2" numFmtId="0" xfId="0" applyAlignment="1" applyBorder="1" applyFont="1">
      <alignment horizontal="left" shrinkToFit="0" vertical="center" wrapText="0"/>
    </xf>
    <xf borderId="19" fillId="0" fontId="2" numFmtId="164" xfId="0" applyAlignment="1" applyBorder="1" applyFont="1" applyNumberFormat="1">
      <alignment horizontal="right" shrinkToFit="0" vertical="center" wrapText="0"/>
    </xf>
    <xf borderId="14" fillId="0" fontId="1" numFmtId="0" xfId="0" applyAlignment="1" applyBorder="1" applyFont="1">
      <alignment horizontal="left" shrinkToFit="0" vertical="center" wrapText="0"/>
    </xf>
    <xf borderId="15" fillId="0" fontId="1" numFmtId="0" xfId="0" applyAlignment="1" applyBorder="1" applyFont="1">
      <alignment horizontal="left" shrinkToFit="0" vertical="center" wrapText="0"/>
    </xf>
    <xf borderId="19" fillId="0" fontId="1" numFmtId="164" xfId="0" applyAlignment="1" applyBorder="1" applyFont="1" applyNumberFormat="1">
      <alignment horizontal="right" shrinkToFit="0" vertical="center" wrapText="0"/>
    </xf>
    <xf borderId="15" fillId="0" fontId="1" numFmtId="0" xfId="0" applyAlignment="1" applyBorder="1" applyFont="1">
      <alignment shrinkToFit="0" vertical="bottom" wrapText="0"/>
    </xf>
    <xf borderId="19" fillId="0" fontId="1" numFmtId="164" xfId="0" applyAlignment="1" applyBorder="1" applyFont="1" applyNumberFormat="1">
      <alignment horizontal="right" readingOrder="0" shrinkToFit="0" vertical="center" wrapText="0"/>
    </xf>
    <xf borderId="15" fillId="0" fontId="1" numFmtId="164" xfId="0" applyAlignment="1" applyBorder="1" applyFont="1" applyNumberFormat="1">
      <alignment horizontal="right" shrinkToFit="0" vertical="center" wrapText="0"/>
    </xf>
    <xf borderId="19" fillId="0" fontId="1" numFmtId="0" xfId="0" applyAlignment="1" applyBorder="1" applyFont="1">
      <alignment horizontal="left" shrinkToFit="0" vertical="center" wrapText="0"/>
    </xf>
    <xf borderId="19" fillId="0" fontId="1" numFmtId="0" xfId="0" applyAlignment="1" applyBorder="1" applyFont="1">
      <alignment shrinkToFit="0" vertical="bottom" wrapText="0"/>
    </xf>
    <xf borderId="14" fillId="0" fontId="1" numFmtId="0" xfId="0" applyAlignment="1" applyBorder="1" applyFont="1">
      <alignment horizontal="left" shrinkToFit="0" vertical="center" wrapText="1"/>
    </xf>
    <xf borderId="16" fillId="0" fontId="1" numFmtId="0" xfId="0" applyAlignment="1" applyBorder="1" applyFont="1">
      <alignment horizontal="left" shrinkToFit="0" vertical="center" wrapText="0"/>
    </xf>
    <xf borderId="18" fillId="0" fontId="1" numFmtId="0" xfId="0" applyAlignment="1" applyBorder="1" applyFont="1">
      <alignment shrinkToFit="0" vertical="bottom" wrapText="0"/>
    </xf>
    <xf borderId="22" fillId="0" fontId="1" numFmtId="164" xfId="0" applyAlignment="1" applyBorder="1" applyFont="1" applyNumberFormat="1">
      <alignment horizontal="right" shrinkToFit="0" vertical="center" wrapText="0"/>
    </xf>
    <xf borderId="18" fillId="0" fontId="1" numFmtId="164" xfId="0" applyAlignment="1" applyBorder="1" applyFont="1" applyNumberFormat="1">
      <alignment horizontal="right" shrinkToFit="0" vertical="center" wrapText="0"/>
    </xf>
    <xf borderId="14" fillId="0" fontId="2" numFmtId="0" xfId="0" applyAlignment="1" applyBorder="1" applyFont="1">
      <alignment horizontal="left" shrinkToFit="0" vertical="center" wrapText="0"/>
    </xf>
    <xf borderId="15" fillId="0" fontId="2" numFmtId="0" xfId="0" applyAlignment="1" applyBorder="1" applyFont="1">
      <alignment horizontal="left" shrinkToFit="0" vertical="center" wrapText="0"/>
    </xf>
    <xf borderId="15" fillId="0" fontId="2" numFmtId="164" xfId="0" applyAlignment="1" applyBorder="1" applyFont="1" applyNumberFormat="1">
      <alignment horizontal="right" shrinkToFit="0" vertical="center" wrapText="0"/>
    </xf>
    <xf borderId="18" fillId="0" fontId="1" numFmtId="0" xfId="0" applyAlignment="1" applyBorder="1" applyFont="1">
      <alignment horizontal="left" shrinkToFit="0" vertical="center" wrapText="0"/>
    </xf>
    <xf borderId="0" fillId="0" fontId="5" numFmtId="0" xfId="0" applyAlignment="1" applyFont="1">
      <alignment vertical="bottom"/>
    </xf>
    <xf borderId="0" fillId="2" fontId="5" numFmtId="0" xfId="0" applyAlignment="1" applyFont="1">
      <alignment vertical="bottom"/>
    </xf>
    <xf borderId="23" fillId="2" fontId="5" numFmtId="0" xfId="0" applyAlignment="1" applyBorder="1" applyFont="1">
      <alignment vertical="top"/>
    </xf>
    <xf borderId="23" fillId="0" fontId="5" numFmtId="0" xfId="0" applyAlignment="1" applyBorder="1" applyFont="1">
      <alignment vertical="bottom"/>
    </xf>
    <xf borderId="23" fillId="2" fontId="5" numFmtId="165" xfId="0" applyAlignment="1" applyBorder="1" applyFont="1" applyNumberFormat="1">
      <alignment vertical="bottom"/>
    </xf>
    <xf borderId="0" fillId="0" fontId="6" numFmtId="0" xfId="0" applyAlignment="1" applyFont="1">
      <alignment horizontal="center" shrinkToFit="0" vertical="center" wrapText="0"/>
    </xf>
    <xf borderId="24" fillId="2" fontId="5" numFmtId="165" xfId="0" applyAlignment="1" applyBorder="1" applyFont="1" applyNumberFormat="1">
      <alignment vertical="bottom"/>
    </xf>
    <xf borderId="24" fillId="2" fontId="5" numFmtId="0" xfId="0" applyAlignment="1" applyBorder="1" applyFont="1">
      <alignment vertical="bottom"/>
    </xf>
    <xf borderId="25" fillId="2" fontId="7" numFmtId="0" xfId="0" applyAlignment="1" applyBorder="1" applyFont="1">
      <alignment horizontal="center" vertical="bottom"/>
    </xf>
    <xf borderId="25" fillId="0" fontId="3" numFmtId="0" xfId="0" applyBorder="1" applyFont="1"/>
    <xf borderId="26" fillId="2" fontId="5" numFmtId="165" xfId="0" applyAlignment="1" applyBorder="1" applyFont="1" applyNumberFormat="1">
      <alignment vertical="bottom"/>
    </xf>
    <xf borderId="26" fillId="2" fontId="5" numFmtId="0" xfId="0" applyAlignment="1" applyBorder="1" applyFont="1">
      <alignment vertical="bottom"/>
    </xf>
    <xf borderId="25" fillId="0" fontId="5" numFmtId="0" xfId="0" applyAlignment="1" applyBorder="1" applyFont="1">
      <alignment vertical="bottom"/>
    </xf>
    <xf borderId="25" fillId="2" fontId="7" numFmtId="0" xfId="0" applyAlignment="1" applyBorder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266700</xdr:colOff>
      <xdr:row>1</xdr:row>
      <xdr:rowOff>114300</xdr:rowOff>
    </xdr:from>
    <xdr:ext cx="523875" cy="7239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9.0" topLeftCell="A10" activePane="bottomLeft" state="frozen"/>
      <selection activeCell="B11" sqref="B11" pane="bottomLeft"/>
    </sheetView>
  </sheetViews>
  <sheetFormatPr customHeight="1" defaultColWidth="14.43" defaultRowHeight="15.0"/>
  <cols>
    <col customWidth="1" min="1" max="1" width="4.0"/>
    <col customWidth="1" min="2" max="2" width="11.0"/>
    <col customWidth="1" min="3" max="3" width="46.0"/>
    <col customWidth="1" min="4" max="4" width="16.0"/>
    <col customWidth="1" min="5" max="5" width="19.14"/>
    <col customWidth="1" min="6" max="6" width="15.0"/>
    <col customWidth="1" min="7" max="7" width="14.29"/>
    <col customWidth="1" min="8" max="8" width="14.71"/>
    <col customWidth="1" min="9" max="9" width="15.29"/>
    <col customWidth="1" min="10" max="25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19.5" customHeight="1">
      <c r="A2" s="1"/>
      <c r="B2" s="2" t="s">
        <v>0</v>
      </c>
      <c r="C2" s="3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14.25" customHeight="1">
      <c r="A3" s="1"/>
      <c r="B3" s="5" t="s">
        <v>1</v>
      </c>
      <c r="C3" s="6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5.75" customHeight="1">
      <c r="A4" s="1"/>
      <c r="B4" s="5" t="s">
        <v>2</v>
      </c>
      <c r="C4" s="6"/>
      <c r="D4" s="6"/>
      <c r="E4" s="6"/>
      <c r="F4" s="6"/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4.25" customHeight="1">
      <c r="A5" s="1"/>
      <c r="B5" s="5" t="s">
        <v>3</v>
      </c>
      <c r="C5" s="6"/>
      <c r="D5" s="6"/>
      <c r="E5" s="6"/>
      <c r="F5" s="6"/>
      <c r="G5" s="6"/>
      <c r="H5" s="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3.5" customHeight="1">
      <c r="A6" s="1"/>
      <c r="B6" s="8" t="s">
        <v>4</v>
      </c>
      <c r="C6" s="9"/>
      <c r="D6" s="9"/>
      <c r="E6" s="9"/>
      <c r="F6" s="9"/>
      <c r="G6" s="9"/>
      <c r="H6" s="9"/>
      <c r="I6" s="1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15.75" customHeight="1">
      <c r="A7" s="1"/>
      <c r="B7" s="11" t="s">
        <v>5</v>
      </c>
      <c r="C7" s="12"/>
      <c r="D7" s="11" t="s">
        <v>6</v>
      </c>
      <c r="E7" s="13"/>
      <c r="F7" s="13"/>
      <c r="G7" s="13"/>
      <c r="H7" s="12"/>
      <c r="I7" s="14" t="s">
        <v>7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5.0" customHeight="1">
      <c r="A8" s="1"/>
      <c r="B8" s="15"/>
      <c r="C8" s="16"/>
      <c r="D8" s="17"/>
      <c r="E8" s="18"/>
      <c r="F8" s="18"/>
      <c r="G8" s="18"/>
      <c r="H8" s="19"/>
      <c r="I8" s="20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26.25" customHeight="1">
      <c r="A9" s="1"/>
      <c r="B9" s="17"/>
      <c r="C9" s="19"/>
      <c r="D9" s="21" t="s">
        <v>8</v>
      </c>
      <c r="E9" s="21" t="s">
        <v>9</v>
      </c>
      <c r="F9" s="21" t="s">
        <v>10</v>
      </c>
      <c r="G9" s="21" t="s">
        <v>11</v>
      </c>
      <c r="H9" s="21" t="s">
        <v>12</v>
      </c>
      <c r="I9" s="2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12.75" customHeight="1">
      <c r="A10" s="1"/>
      <c r="B10" s="23" t="s">
        <v>13</v>
      </c>
      <c r="C10" s="24"/>
      <c r="D10" s="25">
        <f t="shared" ref="D10:I10" si="1">D11+D19+D29+D39+D49+D59+D72+D76+D63</f>
        <v>2537726</v>
      </c>
      <c r="E10" s="25">
        <f t="shared" si="1"/>
        <v>0</v>
      </c>
      <c r="F10" s="25">
        <f t="shared" si="1"/>
        <v>2537726</v>
      </c>
      <c r="G10" s="25">
        <f t="shared" si="1"/>
        <v>2142942</v>
      </c>
      <c r="H10" s="25">
        <f t="shared" si="1"/>
        <v>0</v>
      </c>
      <c r="I10" s="25">
        <f t="shared" si="1"/>
        <v>394784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12.75" customHeight="1">
      <c r="A11" s="1"/>
      <c r="B11" s="26" t="s">
        <v>14</v>
      </c>
      <c r="C11" s="27"/>
      <c r="D11" s="28">
        <f t="shared" ref="D11:I11" si="2">SUM(D12:D18)</f>
        <v>101833</v>
      </c>
      <c r="E11" s="28">
        <f t="shared" si="2"/>
        <v>0</v>
      </c>
      <c r="F11" s="28">
        <f t="shared" si="2"/>
        <v>101833</v>
      </c>
      <c r="G11" s="28">
        <f t="shared" si="2"/>
        <v>101833</v>
      </c>
      <c r="H11" s="28">
        <f t="shared" si="2"/>
        <v>0</v>
      </c>
      <c r="I11" s="28">
        <f t="shared" si="2"/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14.25" customHeight="1">
      <c r="A12" s="1"/>
      <c r="B12" s="26" t="s">
        <v>15</v>
      </c>
      <c r="C12" s="29"/>
      <c r="D12" s="30">
        <v>101833.0</v>
      </c>
      <c r="E12" s="30">
        <v>0.0</v>
      </c>
      <c r="F12" s="30">
        <v>101833.0</v>
      </c>
      <c r="G12" s="30">
        <v>101833.0</v>
      </c>
      <c r="H12" s="30">
        <v>0.0</v>
      </c>
      <c r="I12" s="31">
        <f t="shared" ref="I12:I18" si="3">F12-G12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14.25" customHeight="1">
      <c r="A13" s="1"/>
      <c r="B13" s="26" t="s">
        <v>16</v>
      </c>
      <c r="C13" s="29"/>
      <c r="D13" s="28">
        <v>0.0</v>
      </c>
      <c r="E13" s="31">
        <v>0.0</v>
      </c>
      <c r="F13" s="31">
        <f t="shared" ref="F13:F18" si="4">D13+E13</f>
        <v>0</v>
      </c>
      <c r="G13" s="31">
        <v>0.0</v>
      </c>
      <c r="H13" s="31">
        <v>0.0</v>
      </c>
      <c r="I13" s="31">
        <f t="shared" si="3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4.25" customHeight="1">
      <c r="A14" s="1"/>
      <c r="B14" s="26" t="s">
        <v>17</v>
      </c>
      <c r="C14" s="29"/>
      <c r="D14" s="28">
        <v>0.0</v>
      </c>
      <c r="E14" s="31">
        <v>0.0</v>
      </c>
      <c r="F14" s="31">
        <f t="shared" si="4"/>
        <v>0</v>
      </c>
      <c r="G14" s="31">
        <v>0.0</v>
      </c>
      <c r="H14" s="31">
        <v>0.0</v>
      </c>
      <c r="I14" s="31">
        <f t="shared" si="3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4.25" customHeight="1">
      <c r="A15" s="1"/>
      <c r="B15" s="26" t="s">
        <v>18</v>
      </c>
      <c r="C15" s="29"/>
      <c r="D15" s="28">
        <v>0.0</v>
      </c>
      <c r="E15" s="31">
        <v>0.0</v>
      </c>
      <c r="F15" s="31">
        <f t="shared" si="4"/>
        <v>0</v>
      </c>
      <c r="G15" s="31">
        <v>0.0</v>
      </c>
      <c r="H15" s="31">
        <v>0.0</v>
      </c>
      <c r="I15" s="31">
        <f t="shared" si="3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4.25" customHeight="1">
      <c r="A16" s="1"/>
      <c r="B16" s="26" t="s">
        <v>19</v>
      </c>
      <c r="C16" s="29"/>
      <c r="D16" s="28">
        <v>0.0</v>
      </c>
      <c r="E16" s="31">
        <v>0.0</v>
      </c>
      <c r="F16" s="31">
        <f t="shared" si="4"/>
        <v>0</v>
      </c>
      <c r="G16" s="31">
        <v>0.0</v>
      </c>
      <c r="H16" s="31">
        <v>0.0</v>
      </c>
      <c r="I16" s="31">
        <f t="shared" si="3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4.25" customHeight="1">
      <c r="A17" s="1"/>
      <c r="B17" s="26" t="s">
        <v>20</v>
      </c>
      <c r="C17" s="29"/>
      <c r="D17" s="28">
        <v>0.0</v>
      </c>
      <c r="E17" s="31">
        <v>0.0</v>
      </c>
      <c r="F17" s="31">
        <f t="shared" si="4"/>
        <v>0</v>
      </c>
      <c r="G17" s="31">
        <v>0.0</v>
      </c>
      <c r="H17" s="31">
        <v>0.0</v>
      </c>
      <c r="I17" s="31">
        <f t="shared" si="3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4.25" customHeight="1">
      <c r="A18" s="1"/>
      <c r="B18" s="26" t="s">
        <v>21</v>
      </c>
      <c r="C18" s="29"/>
      <c r="D18" s="28">
        <v>0.0</v>
      </c>
      <c r="E18" s="31">
        <v>0.0</v>
      </c>
      <c r="F18" s="31">
        <f t="shared" si="4"/>
        <v>0</v>
      </c>
      <c r="G18" s="31">
        <v>0.0</v>
      </c>
      <c r="H18" s="31">
        <v>0.0</v>
      </c>
      <c r="I18" s="31">
        <f t="shared" si="3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"/>
      <c r="B19" s="26" t="s">
        <v>22</v>
      </c>
      <c r="C19" s="27"/>
      <c r="D19" s="28">
        <f t="shared" ref="D19:I19" si="5">SUM(D20:D28)</f>
        <v>8000</v>
      </c>
      <c r="E19" s="28">
        <f t="shared" si="5"/>
        <v>0</v>
      </c>
      <c r="F19" s="28">
        <f t="shared" si="5"/>
        <v>8000</v>
      </c>
      <c r="G19" s="28">
        <f t="shared" si="5"/>
        <v>8000</v>
      </c>
      <c r="H19" s="28">
        <f t="shared" si="5"/>
        <v>0</v>
      </c>
      <c r="I19" s="28">
        <f t="shared" si="5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13.5" customHeight="1">
      <c r="A20" s="1"/>
      <c r="B20" s="26" t="s">
        <v>23</v>
      </c>
      <c r="C20" s="29"/>
      <c r="D20" s="28">
        <v>0.0</v>
      </c>
      <c r="E20" s="31">
        <v>0.0</v>
      </c>
      <c r="F20" s="28">
        <f t="shared" ref="F20:F24" si="6">D20+E20</f>
        <v>0</v>
      </c>
      <c r="G20" s="31">
        <v>0.0</v>
      </c>
      <c r="H20" s="31">
        <v>0.0</v>
      </c>
      <c r="I20" s="31">
        <f t="shared" ref="I20:I28" si="7">F20-G20</f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3.5" customHeight="1">
      <c r="A21" s="1"/>
      <c r="B21" s="26" t="s">
        <v>24</v>
      </c>
      <c r="C21" s="29"/>
      <c r="D21" s="28">
        <v>0.0</v>
      </c>
      <c r="E21" s="31">
        <v>0.0</v>
      </c>
      <c r="F21" s="28">
        <f t="shared" si="6"/>
        <v>0</v>
      </c>
      <c r="G21" s="31">
        <v>0.0</v>
      </c>
      <c r="H21" s="31">
        <v>0.0</v>
      </c>
      <c r="I21" s="31">
        <f t="shared" si="7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13.5" customHeight="1">
      <c r="A22" s="1"/>
      <c r="B22" s="26" t="s">
        <v>25</v>
      </c>
      <c r="C22" s="29"/>
      <c r="D22" s="28"/>
      <c r="E22" s="31"/>
      <c r="F22" s="28">
        <f t="shared" si="6"/>
        <v>0</v>
      </c>
      <c r="G22" s="31"/>
      <c r="H22" s="31"/>
      <c r="I22" s="31">
        <f t="shared" si="7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13.5" customHeight="1">
      <c r="A23" s="1"/>
      <c r="B23" s="26" t="s">
        <v>26</v>
      </c>
      <c r="C23" s="29"/>
      <c r="D23" s="28">
        <v>0.0</v>
      </c>
      <c r="E23" s="31">
        <v>0.0</v>
      </c>
      <c r="F23" s="28">
        <f t="shared" si="6"/>
        <v>0</v>
      </c>
      <c r="G23" s="31">
        <v>0.0</v>
      </c>
      <c r="H23" s="31">
        <v>0.0</v>
      </c>
      <c r="I23" s="31">
        <f t="shared" si="7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3.5" customHeight="1">
      <c r="A24" s="1"/>
      <c r="B24" s="26" t="s">
        <v>27</v>
      </c>
      <c r="C24" s="29"/>
      <c r="D24" s="28">
        <v>0.0</v>
      </c>
      <c r="E24" s="31">
        <v>0.0</v>
      </c>
      <c r="F24" s="28">
        <f t="shared" si="6"/>
        <v>0</v>
      </c>
      <c r="G24" s="31">
        <v>0.0</v>
      </c>
      <c r="H24" s="31">
        <v>0.0</v>
      </c>
      <c r="I24" s="31">
        <f t="shared" si="7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3.5" customHeight="1">
      <c r="A25" s="1"/>
      <c r="B25" s="26" t="s">
        <v>28</v>
      </c>
      <c r="C25" s="29"/>
      <c r="D25" s="30">
        <v>8000.0</v>
      </c>
      <c r="E25" s="30">
        <v>0.0</v>
      </c>
      <c r="F25" s="30">
        <v>8000.0</v>
      </c>
      <c r="G25" s="30">
        <v>8000.0</v>
      </c>
      <c r="H25" s="30">
        <v>0.0</v>
      </c>
      <c r="I25" s="31">
        <f t="shared" si="7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3.5" customHeight="1">
      <c r="A26" s="1"/>
      <c r="B26" s="26" t="s">
        <v>29</v>
      </c>
      <c r="C26" s="29"/>
      <c r="D26" s="28">
        <v>0.0</v>
      </c>
      <c r="E26" s="31">
        <v>0.0</v>
      </c>
      <c r="F26" s="28">
        <f t="shared" ref="F26:F28" si="8">D26+E26</f>
        <v>0</v>
      </c>
      <c r="G26" s="31">
        <v>0.0</v>
      </c>
      <c r="H26" s="31">
        <v>0.0</v>
      </c>
      <c r="I26" s="31">
        <f t="shared" si="7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3.5" customHeight="1">
      <c r="A27" s="1"/>
      <c r="B27" s="26" t="s">
        <v>30</v>
      </c>
      <c r="C27" s="29"/>
      <c r="D27" s="28">
        <v>0.0</v>
      </c>
      <c r="E27" s="31"/>
      <c r="F27" s="28">
        <f t="shared" si="8"/>
        <v>0</v>
      </c>
      <c r="G27" s="31"/>
      <c r="H27" s="31"/>
      <c r="I27" s="31">
        <f t="shared" si="7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13.5" customHeight="1">
      <c r="A28" s="1"/>
      <c r="B28" s="26" t="s">
        <v>31</v>
      </c>
      <c r="C28" s="29"/>
      <c r="D28" s="28">
        <v>0.0</v>
      </c>
      <c r="E28" s="31">
        <v>0.0</v>
      </c>
      <c r="F28" s="28">
        <f t="shared" si="8"/>
        <v>0</v>
      </c>
      <c r="G28" s="31">
        <v>0.0</v>
      </c>
      <c r="H28" s="31">
        <v>0.0</v>
      </c>
      <c r="I28" s="31">
        <f t="shared" si="7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2.75" customHeight="1">
      <c r="A29" s="1"/>
      <c r="B29" s="26" t="s">
        <v>32</v>
      </c>
      <c r="C29" s="27"/>
      <c r="D29" s="28">
        <f t="shared" ref="D29:I29" si="9">SUM(D30:D38)</f>
        <v>2427893</v>
      </c>
      <c r="E29" s="28">
        <f t="shared" si="9"/>
        <v>0</v>
      </c>
      <c r="F29" s="28">
        <f t="shared" si="9"/>
        <v>2427893</v>
      </c>
      <c r="G29" s="28">
        <f t="shared" si="9"/>
        <v>2033109</v>
      </c>
      <c r="H29" s="28">
        <f t="shared" si="9"/>
        <v>0</v>
      </c>
      <c r="I29" s="28">
        <f t="shared" si="9"/>
        <v>394784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13.5" customHeight="1">
      <c r="A30" s="1"/>
      <c r="B30" s="26" t="s">
        <v>33</v>
      </c>
      <c r="C30" s="29"/>
      <c r="D30" s="28">
        <v>0.0</v>
      </c>
      <c r="E30" s="31">
        <v>0.0</v>
      </c>
      <c r="F30" s="28">
        <f t="shared" ref="F30:F31" si="10">D30+E30</f>
        <v>0</v>
      </c>
      <c r="G30" s="31">
        <v>0.0</v>
      </c>
      <c r="H30" s="31">
        <v>0.0</v>
      </c>
      <c r="I30" s="31">
        <f t="shared" ref="I30:I38" si="11">F30-G30</f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13.5" customHeight="1">
      <c r="A31" s="1"/>
      <c r="B31" s="26" t="s">
        <v>34</v>
      </c>
      <c r="C31" s="29"/>
      <c r="D31" s="28">
        <v>0.0</v>
      </c>
      <c r="E31" s="31">
        <v>0.0</v>
      </c>
      <c r="F31" s="28">
        <f t="shared" si="10"/>
        <v>0</v>
      </c>
      <c r="G31" s="31">
        <v>0.0</v>
      </c>
      <c r="H31" s="31">
        <v>0.0</v>
      </c>
      <c r="I31" s="31">
        <f t="shared" si="1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13.5" customHeight="1">
      <c r="A32" s="1"/>
      <c r="B32" s="26" t="s">
        <v>35</v>
      </c>
      <c r="C32" s="29"/>
      <c r="D32" s="30">
        <v>2427893.0</v>
      </c>
      <c r="E32" s="30">
        <v>0.0</v>
      </c>
      <c r="F32" s="30">
        <v>2427893.0</v>
      </c>
      <c r="G32" s="30">
        <v>2033109.0</v>
      </c>
      <c r="H32" s="30">
        <v>0.0</v>
      </c>
      <c r="I32" s="31">
        <f t="shared" si="11"/>
        <v>394784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3.5" customHeight="1">
      <c r="A33" s="1"/>
      <c r="B33" s="26" t="s">
        <v>36</v>
      </c>
      <c r="C33" s="29"/>
      <c r="D33" s="28">
        <v>0.0</v>
      </c>
      <c r="E33" s="31">
        <v>0.0</v>
      </c>
      <c r="F33" s="28">
        <f t="shared" ref="F33:F38" si="12">D33+E33</f>
        <v>0</v>
      </c>
      <c r="G33" s="31">
        <v>0.0</v>
      </c>
      <c r="H33" s="31">
        <v>0.0</v>
      </c>
      <c r="I33" s="31">
        <f t="shared" si="11"/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3.5" customHeight="1">
      <c r="A34" s="1"/>
      <c r="B34" s="26" t="s">
        <v>37</v>
      </c>
      <c r="C34" s="29"/>
      <c r="D34" s="28">
        <v>0.0</v>
      </c>
      <c r="E34" s="31">
        <v>0.0</v>
      </c>
      <c r="F34" s="28">
        <f t="shared" si="12"/>
        <v>0</v>
      </c>
      <c r="G34" s="31">
        <v>0.0</v>
      </c>
      <c r="H34" s="31">
        <v>0.0</v>
      </c>
      <c r="I34" s="31">
        <f t="shared" si="11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13.5" customHeight="1">
      <c r="A35" s="1"/>
      <c r="B35" s="26" t="s">
        <v>38</v>
      </c>
      <c r="C35" s="29"/>
      <c r="D35" s="28">
        <v>0.0</v>
      </c>
      <c r="E35" s="31">
        <v>0.0</v>
      </c>
      <c r="F35" s="28">
        <f t="shared" si="12"/>
        <v>0</v>
      </c>
      <c r="G35" s="31">
        <v>0.0</v>
      </c>
      <c r="H35" s="31">
        <v>0.0</v>
      </c>
      <c r="I35" s="31">
        <f t="shared" si="11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3.5" customHeight="1">
      <c r="A36" s="1"/>
      <c r="B36" s="26" t="s">
        <v>39</v>
      </c>
      <c r="C36" s="29"/>
      <c r="D36" s="28">
        <v>0.0</v>
      </c>
      <c r="E36" s="31">
        <v>0.0</v>
      </c>
      <c r="F36" s="28">
        <f t="shared" si="12"/>
        <v>0</v>
      </c>
      <c r="G36" s="31">
        <v>0.0</v>
      </c>
      <c r="H36" s="31">
        <v>0.0</v>
      </c>
      <c r="I36" s="31">
        <f t="shared" si="11"/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3.5" customHeight="1">
      <c r="A37" s="1"/>
      <c r="B37" s="26" t="s">
        <v>40</v>
      </c>
      <c r="C37" s="29"/>
      <c r="D37" s="28">
        <v>0.0</v>
      </c>
      <c r="E37" s="31">
        <v>0.0</v>
      </c>
      <c r="F37" s="28">
        <f t="shared" si="12"/>
        <v>0</v>
      </c>
      <c r="G37" s="31">
        <v>0.0</v>
      </c>
      <c r="H37" s="31">
        <v>0.0</v>
      </c>
      <c r="I37" s="31">
        <f t="shared" si="11"/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13.5" customHeight="1">
      <c r="A38" s="1"/>
      <c r="B38" s="32" t="s">
        <v>41</v>
      </c>
      <c r="C38" s="33"/>
      <c r="D38" s="28">
        <v>0.0</v>
      </c>
      <c r="E38" s="28">
        <v>0.0</v>
      </c>
      <c r="F38" s="28">
        <f t="shared" si="12"/>
        <v>0</v>
      </c>
      <c r="G38" s="28">
        <v>0.0</v>
      </c>
      <c r="H38" s="28">
        <v>0.0</v>
      </c>
      <c r="I38" s="28">
        <f t="shared" si="11"/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25.5" customHeight="1">
      <c r="A39" s="1"/>
      <c r="B39" s="34" t="s">
        <v>42</v>
      </c>
      <c r="C39" s="16"/>
      <c r="D39" s="28">
        <f t="shared" ref="D39:I39" si="13">SUM(D40:D48)</f>
        <v>0</v>
      </c>
      <c r="E39" s="28">
        <f t="shared" si="13"/>
        <v>0</v>
      </c>
      <c r="F39" s="28">
        <f t="shared" si="13"/>
        <v>0</v>
      </c>
      <c r="G39" s="28">
        <f t="shared" si="13"/>
        <v>0</v>
      </c>
      <c r="H39" s="28">
        <f t="shared" si="13"/>
        <v>0</v>
      </c>
      <c r="I39" s="28">
        <f t="shared" si="13"/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3.5" customHeight="1">
      <c r="A40" s="1"/>
      <c r="B40" s="26" t="s">
        <v>43</v>
      </c>
      <c r="C40" s="29"/>
      <c r="D40" s="28">
        <v>0.0</v>
      </c>
      <c r="E40" s="31">
        <v>0.0</v>
      </c>
      <c r="F40" s="28">
        <f t="shared" ref="F40:F48" si="14">D40+E40</f>
        <v>0</v>
      </c>
      <c r="G40" s="31">
        <v>0.0</v>
      </c>
      <c r="H40" s="31">
        <v>0.0</v>
      </c>
      <c r="I40" s="31">
        <f t="shared" ref="I40:I48" si="15">F40-G40</f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13.5" customHeight="1">
      <c r="A41" s="1"/>
      <c r="B41" s="26" t="s">
        <v>44</v>
      </c>
      <c r="C41" s="29"/>
      <c r="D41" s="28"/>
      <c r="E41" s="31"/>
      <c r="F41" s="28">
        <f t="shared" si="14"/>
        <v>0</v>
      </c>
      <c r="G41" s="31"/>
      <c r="H41" s="31"/>
      <c r="I41" s="31">
        <f t="shared" si="15"/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3.5" customHeight="1">
      <c r="A42" s="1"/>
      <c r="B42" s="26" t="s">
        <v>45</v>
      </c>
      <c r="C42" s="29"/>
      <c r="D42" s="28"/>
      <c r="E42" s="31"/>
      <c r="F42" s="28">
        <f t="shared" si="14"/>
        <v>0</v>
      </c>
      <c r="G42" s="31"/>
      <c r="H42" s="31"/>
      <c r="I42" s="31">
        <f t="shared" si="15"/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3.5" customHeight="1">
      <c r="A43" s="1"/>
      <c r="B43" s="26" t="s">
        <v>46</v>
      </c>
      <c r="C43" s="29"/>
      <c r="D43" s="28">
        <v>0.0</v>
      </c>
      <c r="E43" s="31">
        <v>0.0</v>
      </c>
      <c r="F43" s="28">
        <f t="shared" si="14"/>
        <v>0</v>
      </c>
      <c r="G43" s="31">
        <v>0.0</v>
      </c>
      <c r="H43" s="31">
        <v>0.0</v>
      </c>
      <c r="I43" s="31">
        <f t="shared" si="15"/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13.5" customHeight="1">
      <c r="A44" s="1"/>
      <c r="B44" s="26" t="s">
        <v>47</v>
      </c>
      <c r="C44" s="29"/>
      <c r="D44" s="28"/>
      <c r="E44" s="31"/>
      <c r="F44" s="28">
        <f t="shared" si="14"/>
        <v>0</v>
      </c>
      <c r="G44" s="31"/>
      <c r="H44" s="31"/>
      <c r="I44" s="31">
        <f t="shared" si="15"/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3.5" customHeight="1">
      <c r="A45" s="1"/>
      <c r="B45" s="26" t="s">
        <v>48</v>
      </c>
      <c r="C45" s="29"/>
      <c r="D45" s="28"/>
      <c r="E45" s="31"/>
      <c r="F45" s="28">
        <f t="shared" si="14"/>
        <v>0</v>
      </c>
      <c r="G45" s="31"/>
      <c r="H45" s="31"/>
      <c r="I45" s="31">
        <f t="shared" si="15"/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13.5" customHeight="1">
      <c r="A46" s="1"/>
      <c r="B46" s="26" t="s">
        <v>49</v>
      </c>
      <c r="C46" s="29"/>
      <c r="D46" s="28"/>
      <c r="E46" s="31"/>
      <c r="F46" s="28">
        <f t="shared" si="14"/>
        <v>0</v>
      </c>
      <c r="G46" s="31"/>
      <c r="H46" s="31"/>
      <c r="I46" s="31">
        <f t="shared" si="15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13.5" customHeight="1">
      <c r="A47" s="1"/>
      <c r="B47" s="26" t="s">
        <v>50</v>
      </c>
      <c r="C47" s="29"/>
      <c r="D47" s="28"/>
      <c r="E47" s="31"/>
      <c r="F47" s="28">
        <f t="shared" si="14"/>
        <v>0</v>
      </c>
      <c r="G47" s="31"/>
      <c r="H47" s="31"/>
      <c r="I47" s="31">
        <f t="shared" si="15"/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13.5" customHeight="1">
      <c r="A48" s="1"/>
      <c r="B48" s="26" t="s">
        <v>51</v>
      </c>
      <c r="C48" s="29"/>
      <c r="D48" s="28"/>
      <c r="E48" s="31"/>
      <c r="F48" s="28">
        <f t="shared" si="14"/>
        <v>0</v>
      </c>
      <c r="G48" s="31"/>
      <c r="H48" s="31"/>
      <c r="I48" s="31">
        <f t="shared" si="15"/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13.5" customHeight="1">
      <c r="A49" s="1"/>
      <c r="B49" s="34" t="s">
        <v>52</v>
      </c>
      <c r="C49" s="16"/>
      <c r="D49" s="28">
        <f t="shared" ref="D49:I49" si="16">SUM(D50:D58)</f>
        <v>0</v>
      </c>
      <c r="E49" s="28">
        <f t="shared" si="16"/>
        <v>0</v>
      </c>
      <c r="F49" s="28">
        <f t="shared" si="16"/>
        <v>0</v>
      </c>
      <c r="G49" s="28">
        <f t="shared" si="16"/>
        <v>0</v>
      </c>
      <c r="H49" s="28">
        <f t="shared" si="16"/>
        <v>0</v>
      </c>
      <c r="I49" s="28">
        <f t="shared" si="16"/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13.5" customHeight="1">
      <c r="A50" s="1"/>
      <c r="B50" s="26" t="s">
        <v>53</v>
      </c>
      <c r="C50" s="29"/>
      <c r="D50" s="28">
        <v>0.0</v>
      </c>
      <c r="E50" s="31">
        <v>0.0</v>
      </c>
      <c r="F50" s="28">
        <f t="shared" ref="F50:F58" si="17">D50+E50</f>
        <v>0</v>
      </c>
      <c r="G50" s="31">
        <v>0.0</v>
      </c>
      <c r="H50" s="31">
        <v>0.0</v>
      </c>
      <c r="I50" s="31">
        <f t="shared" ref="I50:I83" si="18">F50-G50</f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13.5" customHeight="1">
      <c r="A51" s="1"/>
      <c r="B51" s="26" t="s">
        <v>54</v>
      </c>
      <c r="C51" s="29"/>
      <c r="D51" s="28"/>
      <c r="E51" s="31"/>
      <c r="F51" s="28">
        <f t="shared" si="17"/>
        <v>0</v>
      </c>
      <c r="G51" s="31"/>
      <c r="H51" s="31"/>
      <c r="I51" s="31">
        <f t="shared" si="18"/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ht="13.5" customHeight="1">
      <c r="A52" s="1"/>
      <c r="B52" s="26" t="s">
        <v>55</v>
      </c>
      <c r="C52" s="29"/>
      <c r="D52" s="28"/>
      <c r="E52" s="31"/>
      <c r="F52" s="28">
        <f t="shared" si="17"/>
        <v>0</v>
      </c>
      <c r="G52" s="31"/>
      <c r="H52" s="31"/>
      <c r="I52" s="31">
        <f t="shared" si="18"/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3.5" customHeight="1">
      <c r="A53" s="1"/>
      <c r="B53" s="26" t="s">
        <v>56</v>
      </c>
      <c r="C53" s="29"/>
      <c r="D53" s="28">
        <v>0.0</v>
      </c>
      <c r="E53" s="31">
        <v>0.0</v>
      </c>
      <c r="F53" s="28">
        <f t="shared" si="17"/>
        <v>0</v>
      </c>
      <c r="G53" s="31">
        <v>0.0</v>
      </c>
      <c r="H53" s="31">
        <v>0.0</v>
      </c>
      <c r="I53" s="31">
        <f t="shared" si="18"/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3.5" customHeight="1">
      <c r="A54" s="1"/>
      <c r="B54" s="26" t="s">
        <v>57</v>
      </c>
      <c r="C54" s="29"/>
      <c r="D54" s="28"/>
      <c r="E54" s="31"/>
      <c r="F54" s="28">
        <f t="shared" si="17"/>
        <v>0</v>
      </c>
      <c r="G54" s="31"/>
      <c r="H54" s="31"/>
      <c r="I54" s="31">
        <f t="shared" si="18"/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3.5" customHeight="1">
      <c r="A55" s="1"/>
      <c r="B55" s="26" t="s">
        <v>58</v>
      </c>
      <c r="C55" s="29"/>
      <c r="D55" s="28"/>
      <c r="E55" s="31"/>
      <c r="F55" s="28">
        <f t="shared" si="17"/>
        <v>0</v>
      </c>
      <c r="G55" s="31"/>
      <c r="H55" s="31"/>
      <c r="I55" s="31">
        <f t="shared" si="18"/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3.5" customHeight="1">
      <c r="A56" s="1"/>
      <c r="B56" s="26" t="s">
        <v>59</v>
      </c>
      <c r="C56" s="29"/>
      <c r="D56" s="28"/>
      <c r="E56" s="31"/>
      <c r="F56" s="28">
        <f t="shared" si="17"/>
        <v>0</v>
      </c>
      <c r="G56" s="31"/>
      <c r="H56" s="31"/>
      <c r="I56" s="31">
        <f t="shared" si="18"/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13.5" customHeight="1">
      <c r="A57" s="1"/>
      <c r="B57" s="26" t="s">
        <v>60</v>
      </c>
      <c r="C57" s="29"/>
      <c r="D57" s="28"/>
      <c r="E57" s="31"/>
      <c r="F57" s="28">
        <f t="shared" si="17"/>
        <v>0</v>
      </c>
      <c r="G57" s="31"/>
      <c r="H57" s="31"/>
      <c r="I57" s="31">
        <f t="shared" si="18"/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13.5" customHeight="1">
      <c r="A58" s="1"/>
      <c r="B58" s="26" t="s">
        <v>61</v>
      </c>
      <c r="C58" s="29"/>
      <c r="D58" s="28">
        <v>0.0</v>
      </c>
      <c r="E58" s="31">
        <v>0.0</v>
      </c>
      <c r="F58" s="28">
        <f t="shared" si="17"/>
        <v>0</v>
      </c>
      <c r="G58" s="31">
        <v>0.0</v>
      </c>
      <c r="H58" s="31">
        <v>0.0</v>
      </c>
      <c r="I58" s="31">
        <f t="shared" si="18"/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13.5" customHeight="1">
      <c r="A59" s="1"/>
      <c r="B59" s="26" t="s">
        <v>62</v>
      </c>
      <c r="C59" s="27"/>
      <c r="D59" s="28">
        <f t="shared" ref="D59:H59" si="19">SUM(D60:D62)</f>
        <v>0</v>
      </c>
      <c r="E59" s="28">
        <f t="shared" si="19"/>
        <v>0</v>
      </c>
      <c r="F59" s="28">
        <f t="shared" si="19"/>
        <v>0</v>
      </c>
      <c r="G59" s="28">
        <f t="shared" si="19"/>
        <v>0</v>
      </c>
      <c r="H59" s="28">
        <f t="shared" si="19"/>
        <v>0</v>
      </c>
      <c r="I59" s="31">
        <f t="shared" si="18"/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13.5" customHeight="1">
      <c r="A60" s="1"/>
      <c r="B60" s="26" t="s">
        <v>63</v>
      </c>
      <c r="C60" s="29"/>
      <c r="D60" s="28"/>
      <c r="E60" s="31"/>
      <c r="F60" s="28">
        <f t="shared" ref="F60:F62" si="20">D60+E60</f>
        <v>0</v>
      </c>
      <c r="G60" s="31"/>
      <c r="H60" s="31"/>
      <c r="I60" s="31">
        <f t="shared" si="18"/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13.5" customHeight="1">
      <c r="A61" s="1"/>
      <c r="B61" s="26" t="s">
        <v>64</v>
      </c>
      <c r="C61" s="29"/>
      <c r="D61" s="28"/>
      <c r="E61" s="31"/>
      <c r="F61" s="28">
        <f t="shared" si="20"/>
        <v>0</v>
      </c>
      <c r="G61" s="31"/>
      <c r="H61" s="31"/>
      <c r="I61" s="31">
        <f t="shared" si="18"/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ht="13.5" customHeight="1">
      <c r="A62" s="1"/>
      <c r="B62" s="26" t="s">
        <v>65</v>
      </c>
      <c r="C62" s="29"/>
      <c r="D62" s="28"/>
      <c r="E62" s="31"/>
      <c r="F62" s="28">
        <f t="shared" si="20"/>
        <v>0</v>
      </c>
      <c r="G62" s="31"/>
      <c r="H62" s="31"/>
      <c r="I62" s="31">
        <f t="shared" si="18"/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3.5" customHeight="1">
      <c r="A63" s="1"/>
      <c r="B63" s="34" t="s">
        <v>66</v>
      </c>
      <c r="C63" s="16"/>
      <c r="D63" s="28">
        <f t="shared" ref="D63:E63" si="21">SUM(D64:D71)</f>
        <v>0</v>
      </c>
      <c r="E63" s="28">
        <f t="shared" si="21"/>
        <v>0</v>
      </c>
      <c r="F63" s="28">
        <f>F64+F65+F66+F67+F68+F70+F71</f>
        <v>0</v>
      </c>
      <c r="G63" s="28">
        <f t="shared" ref="G63:H63" si="22">SUM(G64:G71)</f>
        <v>0</v>
      </c>
      <c r="H63" s="28">
        <f t="shared" si="22"/>
        <v>0</v>
      </c>
      <c r="I63" s="31">
        <f t="shared" si="18"/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3.5" customHeight="1">
      <c r="A64" s="1"/>
      <c r="B64" s="26" t="s">
        <v>67</v>
      </c>
      <c r="C64" s="29"/>
      <c r="D64" s="28"/>
      <c r="E64" s="31"/>
      <c r="F64" s="28">
        <f t="shared" ref="F64:F71" si="23">D64+E64</f>
        <v>0</v>
      </c>
      <c r="G64" s="31"/>
      <c r="H64" s="31"/>
      <c r="I64" s="31">
        <f t="shared" si="18"/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3.5" customHeight="1">
      <c r="A65" s="1"/>
      <c r="B65" s="26" t="s">
        <v>68</v>
      </c>
      <c r="C65" s="29"/>
      <c r="D65" s="28"/>
      <c r="E65" s="31"/>
      <c r="F65" s="28">
        <f t="shared" si="23"/>
        <v>0</v>
      </c>
      <c r="G65" s="31"/>
      <c r="H65" s="31"/>
      <c r="I65" s="31">
        <f t="shared" si="18"/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3.5" customHeight="1">
      <c r="A66" s="1"/>
      <c r="B66" s="26" t="s">
        <v>69</v>
      </c>
      <c r="C66" s="29"/>
      <c r="D66" s="28"/>
      <c r="E66" s="31"/>
      <c r="F66" s="28">
        <f t="shared" si="23"/>
        <v>0</v>
      </c>
      <c r="G66" s="31"/>
      <c r="H66" s="31"/>
      <c r="I66" s="31">
        <f t="shared" si="18"/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3.5" customHeight="1">
      <c r="A67" s="1"/>
      <c r="B67" s="26" t="s">
        <v>70</v>
      </c>
      <c r="C67" s="29"/>
      <c r="D67" s="28"/>
      <c r="E67" s="31"/>
      <c r="F67" s="28">
        <f t="shared" si="23"/>
        <v>0</v>
      </c>
      <c r="G67" s="31"/>
      <c r="H67" s="31"/>
      <c r="I67" s="31">
        <f t="shared" si="18"/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3.5" customHeight="1">
      <c r="A68" s="1"/>
      <c r="B68" s="26" t="s">
        <v>71</v>
      </c>
      <c r="C68" s="29"/>
      <c r="D68" s="28"/>
      <c r="E68" s="31"/>
      <c r="F68" s="28">
        <f t="shared" si="23"/>
        <v>0</v>
      </c>
      <c r="G68" s="31"/>
      <c r="H68" s="31"/>
      <c r="I68" s="31">
        <f t="shared" si="18"/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13.5" customHeight="1">
      <c r="A69" s="1"/>
      <c r="B69" s="26" t="s">
        <v>72</v>
      </c>
      <c r="C69" s="29"/>
      <c r="D69" s="28"/>
      <c r="E69" s="31"/>
      <c r="F69" s="28">
        <f t="shared" si="23"/>
        <v>0</v>
      </c>
      <c r="G69" s="31"/>
      <c r="H69" s="31"/>
      <c r="I69" s="31">
        <f t="shared" si="18"/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3.5" customHeight="1">
      <c r="A70" s="1"/>
      <c r="B70" s="26" t="s">
        <v>73</v>
      </c>
      <c r="C70" s="29"/>
      <c r="D70" s="28"/>
      <c r="E70" s="31"/>
      <c r="F70" s="28">
        <f t="shared" si="23"/>
        <v>0</v>
      </c>
      <c r="G70" s="31"/>
      <c r="H70" s="31"/>
      <c r="I70" s="31">
        <f t="shared" si="18"/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3.5" customHeight="1">
      <c r="A71" s="1"/>
      <c r="B71" s="35" t="s">
        <v>74</v>
      </c>
      <c r="C71" s="36"/>
      <c r="D71" s="37"/>
      <c r="E71" s="38"/>
      <c r="F71" s="37">
        <f t="shared" si="23"/>
        <v>0</v>
      </c>
      <c r="G71" s="38"/>
      <c r="H71" s="38"/>
      <c r="I71" s="38">
        <f t="shared" si="18"/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13.5" customHeight="1">
      <c r="A72" s="1"/>
      <c r="B72" s="26" t="s">
        <v>75</v>
      </c>
      <c r="C72" s="27"/>
      <c r="D72" s="28">
        <f t="shared" ref="D72:H72" si="24">SUM(D73:D75)</f>
        <v>0</v>
      </c>
      <c r="E72" s="28">
        <f t="shared" si="24"/>
        <v>0</v>
      </c>
      <c r="F72" s="28">
        <f t="shared" si="24"/>
        <v>0</v>
      </c>
      <c r="G72" s="28">
        <f t="shared" si="24"/>
        <v>0</v>
      </c>
      <c r="H72" s="28">
        <f t="shared" si="24"/>
        <v>0</v>
      </c>
      <c r="I72" s="31">
        <f t="shared" si="18"/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13.5" customHeight="1">
      <c r="A73" s="1"/>
      <c r="B73" s="26" t="s">
        <v>76</v>
      </c>
      <c r="C73" s="29"/>
      <c r="D73" s="28"/>
      <c r="E73" s="31"/>
      <c r="F73" s="28">
        <f t="shared" ref="F73:F75" si="25">D73+E73</f>
        <v>0</v>
      </c>
      <c r="G73" s="31"/>
      <c r="H73" s="31"/>
      <c r="I73" s="31">
        <f t="shared" si="18"/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13.5" customHeight="1">
      <c r="A74" s="1"/>
      <c r="B74" s="26" t="s">
        <v>77</v>
      </c>
      <c r="C74" s="29"/>
      <c r="D74" s="28"/>
      <c r="E74" s="31"/>
      <c r="F74" s="28">
        <f t="shared" si="25"/>
        <v>0</v>
      </c>
      <c r="G74" s="31"/>
      <c r="H74" s="31"/>
      <c r="I74" s="31">
        <f t="shared" si="18"/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3.5" customHeight="1">
      <c r="A75" s="1"/>
      <c r="B75" s="26" t="s">
        <v>78</v>
      </c>
      <c r="C75" s="29"/>
      <c r="D75" s="28"/>
      <c r="E75" s="31"/>
      <c r="F75" s="28">
        <f t="shared" si="25"/>
        <v>0</v>
      </c>
      <c r="G75" s="31"/>
      <c r="H75" s="31"/>
      <c r="I75" s="31">
        <f t="shared" si="18"/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13.5" customHeight="1">
      <c r="A76" s="1"/>
      <c r="B76" s="26" t="s">
        <v>79</v>
      </c>
      <c r="C76" s="27"/>
      <c r="D76" s="28">
        <f t="shared" ref="D76:H76" si="26">SUM(D77:D83)</f>
        <v>0</v>
      </c>
      <c r="E76" s="28">
        <f t="shared" si="26"/>
        <v>0</v>
      </c>
      <c r="F76" s="28">
        <f t="shared" si="26"/>
        <v>0</v>
      </c>
      <c r="G76" s="28">
        <f t="shared" si="26"/>
        <v>0</v>
      </c>
      <c r="H76" s="28">
        <f t="shared" si="26"/>
        <v>0</v>
      </c>
      <c r="I76" s="31">
        <f t="shared" si="18"/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3.5" customHeight="1">
      <c r="A77" s="1"/>
      <c r="B77" s="26" t="s">
        <v>80</v>
      </c>
      <c r="C77" s="29"/>
      <c r="D77" s="28"/>
      <c r="E77" s="31"/>
      <c r="F77" s="28">
        <f t="shared" ref="F77:F83" si="27">D77+E77</f>
        <v>0</v>
      </c>
      <c r="G77" s="31"/>
      <c r="H77" s="31"/>
      <c r="I77" s="31">
        <f t="shared" si="18"/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3.5" customHeight="1">
      <c r="A78" s="1"/>
      <c r="B78" s="26" t="s">
        <v>81</v>
      </c>
      <c r="C78" s="29"/>
      <c r="D78" s="28"/>
      <c r="E78" s="31"/>
      <c r="F78" s="28">
        <f t="shared" si="27"/>
        <v>0</v>
      </c>
      <c r="G78" s="31"/>
      <c r="H78" s="31"/>
      <c r="I78" s="31">
        <f t="shared" si="18"/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ht="13.5" customHeight="1">
      <c r="A79" s="1"/>
      <c r="B79" s="26" t="s">
        <v>82</v>
      </c>
      <c r="C79" s="29"/>
      <c r="D79" s="28"/>
      <c r="E79" s="31"/>
      <c r="F79" s="28">
        <f t="shared" si="27"/>
        <v>0</v>
      </c>
      <c r="G79" s="31"/>
      <c r="H79" s="31"/>
      <c r="I79" s="31">
        <f t="shared" si="18"/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3.5" customHeight="1">
      <c r="A80" s="1"/>
      <c r="B80" s="26" t="s">
        <v>83</v>
      </c>
      <c r="C80" s="29"/>
      <c r="D80" s="28"/>
      <c r="E80" s="31"/>
      <c r="F80" s="28">
        <f t="shared" si="27"/>
        <v>0</v>
      </c>
      <c r="G80" s="31"/>
      <c r="H80" s="31"/>
      <c r="I80" s="31">
        <f t="shared" si="18"/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13.5" customHeight="1">
      <c r="A81" s="1"/>
      <c r="B81" s="26" t="s">
        <v>84</v>
      </c>
      <c r="C81" s="29"/>
      <c r="D81" s="28"/>
      <c r="E81" s="31"/>
      <c r="F81" s="28">
        <f t="shared" si="27"/>
        <v>0</v>
      </c>
      <c r="G81" s="31"/>
      <c r="H81" s="31"/>
      <c r="I81" s="31">
        <f t="shared" si="18"/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13.5" customHeight="1">
      <c r="A82" s="1"/>
      <c r="B82" s="26" t="s">
        <v>85</v>
      </c>
      <c r="C82" s="29"/>
      <c r="D82" s="28"/>
      <c r="E82" s="31"/>
      <c r="F82" s="28">
        <f t="shared" si="27"/>
        <v>0</v>
      </c>
      <c r="G82" s="31"/>
      <c r="H82" s="31"/>
      <c r="I82" s="31">
        <f t="shared" si="18"/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3.5" customHeight="1">
      <c r="A83" s="1"/>
      <c r="B83" s="26" t="s">
        <v>86</v>
      </c>
      <c r="C83" s="29"/>
      <c r="D83" s="28"/>
      <c r="E83" s="31"/>
      <c r="F83" s="28">
        <f t="shared" si="27"/>
        <v>0</v>
      </c>
      <c r="G83" s="31"/>
      <c r="H83" s="31"/>
      <c r="I83" s="31">
        <f t="shared" si="18"/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2.75" customHeight="1">
      <c r="A84" s="1"/>
      <c r="B84" s="26"/>
      <c r="C84" s="29"/>
      <c r="D84" s="28"/>
      <c r="E84" s="31"/>
      <c r="F84" s="28"/>
      <c r="G84" s="31"/>
      <c r="H84" s="31"/>
      <c r="I84" s="3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13.5" customHeight="1">
      <c r="A85" s="1"/>
      <c r="B85" s="39" t="s">
        <v>87</v>
      </c>
      <c r="C85" s="40"/>
      <c r="D85" s="25">
        <f t="shared" ref="D85:I85" si="28">D86+D104+D94+D114+D124+D134+D138+D147+D151</f>
        <v>0</v>
      </c>
      <c r="E85" s="25">
        <f t="shared" si="28"/>
        <v>0</v>
      </c>
      <c r="F85" s="25">
        <f t="shared" si="28"/>
        <v>0</v>
      </c>
      <c r="G85" s="25">
        <f t="shared" si="28"/>
        <v>0</v>
      </c>
      <c r="H85" s="25">
        <f t="shared" si="28"/>
        <v>0</v>
      </c>
      <c r="I85" s="41">
        <f t="shared" si="28"/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3.5" customHeight="1">
      <c r="A86" s="1"/>
      <c r="B86" s="26" t="s">
        <v>14</v>
      </c>
      <c r="C86" s="27"/>
      <c r="D86" s="28">
        <f t="shared" ref="D86:H86" si="29">SUM(D87:D93)</f>
        <v>0</v>
      </c>
      <c r="E86" s="28">
        <f t="shared" si="29"/>
        <v>0</v>
      </c>
      <c r="F86" s="28">
        <f t="shared" si="29"/>
        <v>0</v>
      </c>
      <c r="G86" s="28">
        <f t="shared" si="29"/>
        <v>0</v>
      </c>
      <c r="H86" s="28">
        <f t="shared" si="29"/>
        <v>0</v>
      </c>
      <c r="I86" s="31">
        <f t="shared" ref="I86:I158" si="30">F86-G86</f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3.5" customHeight="1">
      <c r="A87" s="1"/>
      <c r="B87" s="26" t="s">
        <v>15</v>
      </c>
      <c r="C87" s="29"/>
      <c r="D87" s="28"/>
      <c r="E87" s="31"/>
      <c r="F87" s="28">
        <f t="shared" ref="F87:F93" si="31">D87+E87</f>
        <v>0</v>
      </c>
      <c r="G87" s="31"/>
      <c r="H87" s="31"/>
      <c r="I87" s="31">
        <f t="shared" si="30"/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3.5" customHeight="1">
      <c r="A88" s="1"/>
      <c r="B88" s="26" t="s">
        <v>16</v>
      </c>
      <c r="C88" s="29"/>
      <c r="D88" s="28"/>
      <c r="E88" s="31"/>
      <c r="F88" s="28">
        <f t="shared" si="31"/>
        <v>0</v>
      </c>
      <c r="G88" s="31"/>
      <c r="H88" s="31"/>
      <c r="I88" s="31">
        <f t="shared" si="30"/>
        <v>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13.5" customHeight="1">
      <c r="A89" s="1"/>
      <c r="B89" s="26" t="s">
        <v>17</v>
      </c>
      <c r="C89" s="29"/>
      <c r="D89" s="28"/>
      <c r="E89" s="31"/>
      <c r="F89" s="28">
        <f t="shared" si="31"/>
        <v>0</v>
      </c>
      <c r="G89" s="31"/>
      <c r="H89" s="31"/>
      <c r="I89" s="31">
        <f t="shared" si="30"/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3.5" customHeight="1">
      <c r="A90" s="1"/>
      <c r="B90" s="26" t="s">
        <v>18</v>
      </c>
      <c r="C90" s="29"/>
      <c r="D90" s="28"/>
      <c r="E90" s="31"/>
      <c r="F90" s="28">
        <f t="shared" si="31"/>
        <v>0</v>
      </c>
      <c r="G90" s="31"/>
      <c r="H90" s="31"/>
      <c r="I90" s="31">
        <f t="shared" si="30"/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3.5" customHeight="1">
      <c r="A91" s="1"/>
      <c r="B91" s="26" t="s">
        <v>19</v>
      </c>
      <c r="C91" s="29"/>
      <c r="D91" s="28"/>
      <c r="E91" s="31"/>
      <c r="F91" s="28">
        <f t="shared" si="31"/>
        <v>0</v>
      </c>
      <c r="G91" s="31"/>
      <c r="H91" s="31"/>
      <c r="I91" s="31">
        <f t="shared" si="30"/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13.5" customHeight="1">
      <c r="A92" s="1"/>
      <c r="B92" s="26" t="s">
        <v>20</v>
      </c>
      <c r="C92" s="29"/>
      <c r="D92" s="28"/>
      <c r="E92" s="31"/>
      <c r="F92" s="28">
        <f t="shared" si="31"/>
        <v>0</v>
      </c>
      <c r="G92" s="31"/>
      <c r="H92" s="31"/>
      <c r="I92" s="31">
        <f t="shared" si="30"/>
        <v>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13.5" customHeight="1">
      <c r="A93" s="1"/>
      <c r="B93" s="26" t="s">
        <v>21</v>
      </c>
      <c r="C93" s="29"/>
      <c r="D93" s="28"/>
      <c r="E93" s="31"/>
      <c r="F93" s="28">
        <f t="shared" si="31"/>
        <v>0</v>
      </c>
      <c r="G93" s="31"/>
      <c r="H93" s="31"/>
      <c r="I93" s="31">
        <f t="shared" si="30"/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13.5" customHeight="1">
      <c r="A94" s="1"/>
      <c r="B94" s="26" t="s">
        <v>22</v>
      </c>
      <c r="C94" s="27"/>
      <c r="D94" s="28">
        <f t="shared" ref="D94:H94" si="32">SUM(D95:D103)</f>
        <v>0</v>
      </c>
      <c r="E94" s="28">
        <f t="shared" si="32"/>
        <v>0</v>
      </c>
      <c r="F94" s="28">
        <f t="shared" si="32"/>
        <v>0</v>
      </c>
      <c r="G94" s="28">
        <f t="shared" si="32"/>
        <v>0</v>
      </c>
      <c r="H94" s="28">
        <f t="shared" si="32"/>
        <v>0</v>
      </c>
      <c r="I94" s="31">
        <f t="shared" si="30"/>
        <v>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3.5" customHeight="1">
      <c r="A95" s="1"/>
      <c r="B95" s="26" t="s">
        <v>23</v>
      </c>
      <c r="C95" s="29"/>
      <c r="D95" s="28"/>
      <c r="E95" s="31"/>
      <c r="F95" s="28">
        <f t="shared" ref="F95:F103" si="33">D95+E95</f>
        <v>0</v>
      </c>
      <c r="G95" s="31"/>
      <c r="H95" s="31"/>
      <c r="I95" s="31">
        <f t="shared" si="30"/>
        <v>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3.5" customHeight="1">
      <c r="A96" s="1"/>
      <c r="B96" s="26" t="s">
        <v>24</v>
      </c>
      <c r="C96" s="29"/>
      <c r="D96" s="28"/>
      <c r="E96" s="31"/>
      <c r="F96" s="28">
        <f t="shared" si="33"/>
        <v>0</v>
      </c>
      <c r="G96" s="31"/>
      <c r="H96" s="31"/>
      <c r="I96" s="31">
        <f t="shared" si="30"/>
        <v>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3.5" customHeight="1">
      <c r="A97" s="1"/>
      <c r="B97" s="26" t="s">
        <v>25</v>
      </c>
      <c r="C97" s="29"/>
      <c r="D97" s="28"/>
      <c r="E97" s="31"/>
      <c r="F97" s="28">
        <f t="shared" si="33"/>
        <v>0</v>
      </c>
      <c r="G97" s="31"/>
      <c r="H97" s="31"/>
      <c r="I97" s="31">
        <f t="shared" si="30"/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13.5" customHeight="1">
      <c r="A98" s="1"/>
      <c r="B98" s="26" t="s">
        <v>26</v>
      </c>
      <c r="C98" s="29"/>
      <c r="D98" s="28"/>
      <c r="E98" s="31"/>
      <c r="F98" s="28">
        <f t="shared" si="33"/>
        <v>0</v>
      </c>
      <c r="G98" s="31"/>
      <c r="H98" s="31"/>
      <c r="I98" s="31">
        <f t="shared" si="30"/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3.5" customHeight="1">
      <c r="A99" s="1"/>
      <c r="B99" s="26" t="s">
        <v>27</v>
      </c>
      <c r="C99" s="29"/>
      <c r="D99" s="28"/>
      <c r="E99" s="31"/>
      <c r="F99" s="28">
        <f t="shared" si="33"/>
        <v>0</v>
      </c>
      <c r="G99" s="31"/>
      <c r="H99" s="31"/>
      <c r="I99" s="31">
        <f t="shared" si="30"/>
        <v>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3.5" customHeight="1">
      <c r="A100" s="1"/>
      <c r="B100" s="26" t="s">
        <v>28</v>
      </c>
      <c r="C100" s="29"/>
      <c r="D100" s="28"/>
      <c r="E100" s="31"/>
      <c r="F100" s="28">
        <f t="shared" si="33"/>
        <v>0</v>
      </c>
      <c r="G100" s="31"/>
      <c r="H100" s="31"/>
      <c r="I100" s="31">
        <f t="shared" si="30"/>
        <v>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3.5" customHeight="1">
      <c r="A101" s="1"/>
      <c r="B101" s="26" t="s">
        <v>29</v>
      </c>
      <c r="C101" s="29"/>
      <c r="D101" s="28"/>
      <c r="E101" s="31"/>
      <c r="F101" s="28">
        <f t="shared" si="33"/>
        <v>0</v>
      </c>
      <c r="G101" s="31"/>
      <c r="H101" s="31"/>
      <c r="I101" s="31">
        <f t="shared" si="30"/>
        <v>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3.5" customHeight="1">
      <c r="A102" s="1"/>
      <c r="B102" s="26" t="s">
        <v>30</v>
      </c>
      <c r="C102" s="29"/>
      <c r="D102" s="28"/>
      <c r="E102" s="31"/>
      <c r="F102" s="28">
        <f t="shared" si="33"/>
        <v>0</v>
      </c>
      <c r="G102" s="31"/>
      <c r="H102" s="31"/>
      <c r="I102" s="31">
        <f t="shared" si="30"/>
        <v>0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3.5" customHeight="1">
      <c r="A103" s="1"/>
      <c r="B103" s="32" t="s">
        <v>31</v>
      </c>
      <c r="C103" s="33"/>
      <c r="D103" s="28"/>
      <c r="E103" s="28"/>
      <c r="F103" s="28">
        <f t="shared" si="33"/>
        <v>0</v>
      </c>
      <c r="G103" s="28"/>
      <c r="H103" s="28"/>
      <c r="I103" s="28">
        <f t="shared" si="30"/>
        <v>0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3.5" customHeight="1">
      <c r="A104" s="1"/>
      <c r="B104" s="26" t="s">
        <v>32</v>
      </c>
      <c r="C104" s="27"/>
      <c r="D104" s="28">
        <f t="shared" ref="D104:H104" si="34">SUM(D105:D113)</f>
        <v>0</v>
      </c>
      <c r="E104" s="28">
        <f t="shared" si="34"/>
        <v>0</v>
      </c>
      <c r="F104" s="28">
        <f t="shared" si="34"/>
        <v>0</v>
      </c>
      <c r="G104" s="28">
        <f t="shared" si="34"/>
        <v>0</v>
      </c>
      <c r="H104" s="28">
        <f t="shared" si="34"/>
        <v>0</v>
      </c>
      <c r="I104" s="31">
        <f t="shared" si="30"/>
        <v>0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3.5" customHeight="1">
      <c r="A105" s="1"/>
      <c r="B105" s="26" t="s">
        <v>33</v>
      </c>
      <c r="C105" s="29"/>
      <c r="D105" s="28"/>
      <c r="E105" s="31"/>
      <c r="F105" s="31">
        <f t="shared" ref="F105:F113" si="35">D105+E105</f>
        <v>0</v>
      </c>
      <c r="G105" s="31"/>
      <c r="H105" s="31"/>
      <c r="I105" s="31">
        <f t="shared" si="30"/>
        <v>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3.5" customHeight="1">
      <c r="A106" s="1"/>
      <c r="B106" s="26" t="s">
        <v>34</v>
      </c>
      <c r="C106" s="29"/>
      <c r="D106" s="28"/>
      <c r="E106" s="31"/>
      <c r="F106" s="31">
        <f t="shared" si="35"/>
        <v>0</v>
      </c>
      <c r="G106" s="31"/>
      <c r="H106" s="31"/>
      <c r="I106" s="31">
        <f t="shared" si="30"/>
        <v>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3.5" customHeight="1">
      <c r="A107" s="1"/>
      <c r="B107" s="26" t="s">
        <v>35</v>
      </c>
      <c r="C107" s="29"/>
      <c r="D107" s="28"/>
      <c r="E107" s="31"/>
      <c r="F107" s="31">
        <f t="shared" si="35"/>
        <v>0</v>
      </c>
      <c r="G107" s="31"/>
      <c r="H107" s="31"/>
      <c r="I107" s="31">
        <f t="shared" si="30"/>
        <v>0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13.5" customHeight="1">
      <c r="A108" s="1"/>
      <c r="B108" s="26" t="s">
        <v>36</v>
      </c>
      <c r="C108" s="29"/>
      <c r="D108" s="28"/>
      <c r="E108" s="31"/>
      <c r="F108" s="31">
        <f t="shared" si="35"/>
        <v>0</v>
      </c>
      <c r="G108" s="31"/>
      <c r="H108" s="31"/>
      <c r="I108" s="31">
        <f t="shared" si="30"/>
        <v>0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3.5" customHeight="1">
      <c r="A109" s="1"/>
      <c r="B109" s="26" t="s">
        <v>37</v>
      </c>
      <c r="C109" s="29"/>
      <c r="D109" s="28"/>
      <c r="E109" s="31"/>
      <c r="F109" s="31">
        <f t="shared" si="35"/>
        <v>0</v>
      </c>
      <c r="G109" s="31"/>
      <c r="H109" s="31"/>
      <c r="I109" s="31">
        <f t="shared" si="30"/>
        <v>0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3.5" customHeight="1">
      <c r="A110" s="1"/>
      <c r="B110" s="26" t="s">
        <v>38</v>
      </c>
      <c r="C110" s="29"/>
      <c r="D110" s="28"/>
      <c r="E110" s="31"/>
      <c r="F110" s="31">
        <f t="shared" si="35"/>
        <v>0</v>
      </c>
      <c r="G110" s="31"/>
      <c r="H110" s="31"/>
      <c r="I110" s="31">
        <f t="shared" si="30"/>
        <v>0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13.5" customHeight="1">
      <c r="A111" s="1"/>
      <c r="B111" s="26" t="s">
        <v>39</v>
      </c>
      <c r="C111" s="29"/>
      <c r="D111" s="28"/>
      <c r="E111" s="31"/>
      <c r="F111" s="31">
        <f t="shared" si="35"/>
        <v>0</v>
      </c>
      <c r="G111" s="31"/>
      <c r="H111" s="31"/>
      <c r="I111" s="31">
        <f t="shared" si="30"/>
        <v>0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13.5" customHeight="1">
      <c r="A112" s="1"/>
      <c r="B112" s="26" t="s">
        <v>40</v>
      </c>
      <c r="C112" s="29"/>
      <c r="D112" s="28"/>
      <c r="E112" s="31"/>
      <c r="F112" s="31">
        <f t="shared" si="35"/>
        <v>0</v>
      </c>
      <c r="G112" s="31"/>
      <c r="H112" s="31"/>
      <c r="I112" s="31">
        <f t="shared" si="30"/>
        <v>0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13.5" customHeight="1">
      <c r="A113" s="1"/>
      <c r="B113" s="26" t="s">
        <v>41</v>
      </c>
      <c r="C113" s="29"/>
      <c r="D113" s="28"/>
      <c r="E113" s="31"/>
      <c r="F113" s="31">
        <f t="shared" si="35"/>
        <v>0</v>
      </c>
      <c r="G113" s="31"/>
      <c r="H113" s="31"/>
      <c r="I113" s="31">
        <f t="shared" si="30"/>
        <v>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13.5" customHeight="1">
      <c r="A114" s="1"/>
      <c r="B114" s="34" t="s">
        <v>88</v>
      </c>
      <c r="C114" s="16"/>
      <c r="D114" s="28">
        <f t="shared" ref="D114:H114" si="36">SUM(D115:D123)</f>
        <v>0</v>
      </c>
      <c r="E114" s="28">
        <f t="shared" si="36"/>
        <v>0</v>
      </c>
      <c r="F114" s="28">
        <f t="shared" si="36"/>
        <v>0</v>
      </c>
      <c r="G114" s="28">
        <f t="shared" si="36"/>
        <v>0</v>
      </c>
      <c r="H114" s="28">
        <f t="shared" si="36"/>
        <v>0</v>
      </c>
      <c r="I114" s="31">
        <f t="shared" si="30"/>
        <v>0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13.5" customHeight="1">
      <c r="A115" s="1"/>
      <c r="B115" s="26" t="s">
        <v>43</v>
      </c>
      <c r="C115" s="29"/>
      <c r="D115" s="28"/>
      <c r="E115" s="31"/>
      <c r="F115" s="31">
        <f t="shared" ref="F115:F123" si="37">D115+E115</f>
        <v>0</v>
      </c>
      <c r="G115" s="31"/>
      <c r="H115" s="31"/>
      <c r="I115" s="31">
        <f t="shared" si="30"/>
        <v>0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13.5" customHeight="1">
      <c r="A116" s="1"/>
      <c r="B116" s="26" t="s">
        <v>44</v>
      </c>
      <c r="C116" s="29"/>
      <c r="D116" s="28"/>
      <c r="E116" s="31"/>
      <c r="F116" s="31">
        <f t="shared" si="37"/>
        <v>0</v>
      </c>
      <c r="G116" s="31"/>
      <c r="H116" s="31"/>
      <c r="I116" s="31">
        <f t="shared" si="30"/>
        <v>0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3.5" customHeight="1">
      <c r="A117" s="1"/>
      <c r="B117" s="26" t="s">
        <v>45</v>
      </c>
      <c r="C117" s="29"/>
      <c r="D117" s="28"/>
      <c r="E117" s="31"/>
      <c r="F117" s="31">
        <f t="shared" si="37"/>
        <v>0</v>
      </c>
      <c r="G117" s="31"/>
      <c r="H117" s="31"/>
      <c r="I117" s="31">
        <f t="shared" si="30"/>
        <v>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13.5" customHeight="1">
      <c r="A118" s="1"/>
      <c r="B118" s="26" t="s">
        <v>46</v>
      </c>
      <c r="C118" s="29"/>
      <c r="D118" s="28"/>
      <c r="E118" s="31"/>
      <c r="F118" s="31">
        <f t="shared" si="37"/>
        <v>0</v>
      </c>
      <c r="G118" s="31"/>
      <c r="H118" s="31"/>
      <c r="I118" s="31">
        <f t="shared" si="30"/>
        <v>0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13.5" customHeight="1">
      <c r="A119" s="1"/>
      <c r="B119" s="26" t="s">
        <v>47</v>
      </c>
      <c r="C119" s="29"/>
      <c r="D119" s="28"/>
      <c r="E119" s="31"/>
      <c r="F119" s="31">
        <f t="shared" si="37"/>
        <v>0</v>
      </c>
      <c r="G119" s="31"/>
      <c r="H119" s="31"/>
      <c r="I119" s="31">
        <f t="shared" si="30"/>
        <v>0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3.5" customHeight="1">
      <c r="A120" s="1"/>
      <c r="B120" s="26" t="s">
        <v>48</v>
      </c>
      <c r="C120" s="29"/>
      <c r="D120" s="28"/>
      <c r="E120" s="31"/>
      <c r="F120" s="31">
        <f t="shared" si="37"/>
        <v>0</v>
      </c>
      <c r="G120" s="31"/>
      <c r="H120" s="31"/>
      <c r="I120" s="31">
        <f t="shared" si="30"/>
        <v>0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13.5" customHeight="1">
      <c r="A121" s="1"/>
      <c r="B121" s="26" t="s">
        <v>49</v>
      </c>
      <c r="C121" s="29"/>
      <c r="D121" s="28"/>
      <c r="E121" s="31"/>
      <c r="F121" s="31">
        <f t="shared" si="37"/>
        <v>0</v>
      </c>
      <c r="G121" s="31"/>
      <c r="H121" s="31"/>
      <c r="I121" s="31">
        <f t="shared" si="30"/>
        <v>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13.5" customHeight="1">
      <c r="A122" s="1"/>
      <c r="B122" s="26" t="s">
        <v>50</v>
      </c>
      <c r="C122" s="29"/>
      <c r="D122" s="28"/>
      <c r="E122" s="31"/>
      <c r="F122" s="31">
        <f t="shared" si="37"/>
        <v>0</v>
      </c>
      <c r="G122" s="31"/>
      <c r="H122" s="31"/>
      <c r="I122" s="31">
        <f t="shared" si="30"/>
        <v>0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13.5" customHeight="1">
      <c r="A123" s="1"/>
      <c r="B123" s="26" t="s">
        <v>51</v>
      </c>
      <c r="C123" s="29"/>
      <c r="D123" s="28"/>
      <c r="E123" s="31"/>
      <c r="F123" s="31">
        <f t="shared" si="37"/>
        <v>0</v>
      </c>
      <c r="G123" s="31"/>
      <c r="H123" s="31"/>
      <c r="I123" s="31">
        <f t="shared" si="30"/>
        <v>0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3.5" customHeight="1">
      <c r="A124" s="1"/>
      <c r="B124" s="26" t="s">
        <v>89</v>
      </c>
      <c r="C124" s="27"/>
      <c r="D124" s="28">
        <f t="shared" ref="D124:H124" si="38">SUM(D125:D133)</f>
        <v>0</v>
      </c>
      <c r="E124" s="28">
        <f t="shared" si="38"/>
        <v>0</v>
      </c>
      <c r="F124" s="28">
        <f t="shared" si="38"/>
        <v>0</v>
      </c>
      <c r="G124" s="28">
        <f t="shared" si="38"/>
        <v>0</v>
      </c>
      <c r="H124" s="28">
        <f t="shared" si="38"/>
        <v>0</v>
      </c>
      <c r="I124" s="31">
        <f t="shared" si="30"/>
        <v>0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13.5" customHeight="1">
      <c r="A125" s="1"/>
      <c r="B125" s="26" t="s">
        <v>53</v>
      </c>
      <c r="C125" s="29"/>
      <c r="D125" s="28"/>
      <c r="E125" s="31"/>
      <c r="F125" s="31">
        <f t="shared" ref="F125:F133" si="39">D125+E125</f>
        <v>0</v>
      </c>
      <c r="G125" s="31"/>
      <c r="H125" s="31"/>
      <c r="I125" s="31">
        <f t="shared" si="30"/>
        <v>0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13.5" customHeight="1">
      <c r="A126" s="1"/>
      <c r="B126" s="26" t="s">
        <v>54</v>
      </c>
      <c r="C126" s="29"/>
      <c r="D126" s="28"/>
      <c r="E126" s="31"/>
      <c r="F126" s="31">
        <f t="shared" si="39"/>
        <v>0</v>
      </c>
      <c r="G126" s="31"/>
      <c r="H126" s="31"/>
      <c r="I126" s="31">
        <f t="shared" si="30"/>
        <v>0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3.5" customHeight="1">
      <c r="A127" s="1"/>
      <c r="B127" s="26" t="s">
        <v>55</v>
      </c>
      <c r="C127" s="29"/>
      <c r="D127" s="28"/>
      <c r="E127" s="31"/>
      <c r="F127" s="31">
        <f t="shared" si="39"/>
        <v>0</v>
      </c>
      <c r="G127" s="31"/>
      <c r="H127" s="31"/>
      <c r="I127" s="31">
        <f t="shared" si="30"/>
        <v>0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13.5" customHeight="1">
      <c r="A128" s="1"/>
      <c r="B128" s="26" t="s">
        <v>56</v>
      </c>
      <c r="C128" s="29"/>
      <c r="D128" s="28"/>
      <c r="E128" s="31"/>
      <c r="F128" s="31">
        <f t="shared" si="39"/>
        <v>0</v>
      </c>
      <c r="G128" s="31"/>
      <c r="H128" s="31"/>
      <c r="I128" s="31">
        <f t="shared" si="30"/>
        <v>0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3.5" customHeight="1">
      <c r="A129" s="1"/>
      <c r="B129" s="26" t="s">
        <v>57</v>
      </c>
      <c r="C129" s="29"/>
      <c r="D129" s="28"/>
      <c r="E129" s="31"/>
      <c r="F129" s="31">
        <f t="shared" si="39"/>
        <v>0</v>
      </c>
      <c r="G129" s="31"/>
      <c r="H129" s="31"/>
      <c r="I129" s="31">
        <f t="shared" si="30"/>
        <v>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3.5" customHeight="1">
      <c r="A130" s="1"/>
      <c r="B130" s="26" t="s">
        <v>58</v>
      </c>
      <c r="C130" s="29"/>
      <c r="D130" s="28"/>
      <c r="E130" s="31"/>
      <c r="F130" s="31">
        <f t="shared" si="39"/>
        <v>0</v>
      </c>
      <c r="G130" s="31"/>
      <c r="H130" s="31"/>
      <c r="I130" s="31">
        <f t="shared" si="30"/>
        <v>0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13.5" customHeight="1">
      <c r="A131" s="1"/>
      <c r="B131" s="26" t="s">
        <v>59</v>
      </c>
      <c r="C131" s="29"/>
      <c r="D131" s="28"/>
      <c r="E131" s="31"/>
      <c r="F131" s="31">
        <f t="shared" si="39"/>
        <v>0</v>
      </c>
      <c r="G131" s="31"/>
      <c r="H131" s="31"/>
      <c r="I131" s="31">
        <f t="shared" si="30"/>
        <v>0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13.5" customHeight="1">
      <c r="A132" s="1"/>
      <c r="B132" s="26" t="s">
        <v>60</v>
      </c>
      <c r="C132" s="29"/>
      <c r="D132" s="28"/>
      <c r="E132" s="31"/>
      <c r="F132" s="31">
        <f t="shared" si="39"/>
        <v>0</v>
      </c>
      <c r="G132" s="31"/>
      <c r="H132" s="31"/>
      <c r="I132" s="31">
        <f t="shared" si="30"/>
        <v>0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13.5" customHeight="1">
      <c r="A133" s="1"/>
      <c r="B133" s="26" t="s">
        <v>61</v>
      </c>
      <c r="C133" s="29"/>
      <c r="D133" s="28"/>
      <c r="E133" s="31"/>
      <c r="F133" s="31">
        <f t="shared" si="39"/>
        <v>0</v>
      </c>
      <c r="G133" s="31"/>
      <c r="H133" s="31"/>
      <c r="I133" s="31">
        <f t="shared" si="30"/>
        <v>0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13.5" customHeight="1">
      <c r="A134" s="1"/>
      <c r="B134" s="35" t="s">
        <v>62</v>
      </c>
      <c r="C134" s="42"/>
      <c r="D134" s="37">
        <f t="shared" ref="D134:H134" si="40">SUM(D135:D137)</f>
        <v>0</v>
      </c>
      <c r="E134" s="37">
        <f t="shared" si="40"/>
        <v>0</v>
      </c>
      <c r="F134" s="37">
        <f t="shared" si="40"/>
        <v>0</v>
      </c>
      <c r="G134" s="37">
        <f t="shared" si="40"/>
        <v>0</v>
      </c>
      <c r="H134" s="37">
        <f t="shared" si="40"/>
        <v>0</v>
      </c>
      <c r="I134" s="38">
        <f t="shared" si="30"/>
        <v>0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13.5" customHeight="1">
      <c r="A135" s="1"/>
      <c r="B135" s="26" t="s">
        <v>63</v>
      </c>
      <c r="C135" s="29"/>
      <c r="D135" s="28"/>
      <c r="E135" s="31"/>
      <c r="F135" s="31">
        <f t="shared" ref="F135:F137" si="41">D135+E135</f>
        <v>0</v>
      </c>
      <c r="G135" s="31"/>
      <c r="H135" s="31"/>
      <c r="I135" s="31">
        <f t="shared" si="30"/>
        <v>0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13.5" customHeight="1">
      <c r="A136" s="1"/>
      <c r="B136" s="26" t="s">
        <v>64</v>
      </c>
      <c r="C136" s="29"/>
      <c r="D136" s="28"/>
      <c r="E136" s="31"/>
      <c r="F136" s="31">
        <f t="shared" si="41"/>
        <v>0</v>
      </c>
      <c r="G136" s="31"/>
      <c r="H136" s="31"/>
      <c r="I136" s="31">
        <f t="shared" si="30"/>
        <v>0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13.5" customHeight="1">
      <c r="A137" s="1"/>
      <c r="B137" s="32" t="s">
        <v>65</v>
      </c>
      <c r="C137" s="33"/>
      <c r="D137" s="28"/>
      <c r="E137" s="28"/>
      <c r="F137" s="28">
        <f t="shared" si="41"/>
        <v>0</v>
      </c>
      <c r="G137" s="28"/>
      <c r="H137" s="28"/>
      <c r="I137" s="28">
        <f t="shared" si="30"/>
        <v>0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3.5" customHeight="1">
      <c r="A138" s="1"/>
      <c r="B138" s="26" t="s">
        <v>66</v>
      </c>
      <c r="C138" s="27"/>
      <c r="D138" s="28">
        <f t="shared" ref="D138:E138" si="42">SUM(D139:D146)</f>
        <v>0</v>
      </c>
      <c r="E138" s="28">
        <f t="shared" si="42"/>
        <v>0</v>
      </c>
      <c r="F138" s="28">
        <f>F139+F140+F141+F142+F143+F145+F146</f>
        <v>0</v>
      </c>
      <c r="G138" s="28">
        <f t="shared" ref="G138:H138" si="43">SUM(G139:G146)</f>
        <v>0</v>
      </c>
      <c r="H138" s="28">
        <f t="shared" si="43"/>
        <v>0</v>
      </c>
      <c r="I138" s="31">
        <f t="shared" si="30"/>
        <v>0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13.5" customHeight="1">
      <c r="A139" s="1"/>
      <c r="B139" s="26" t="s">
        <v>67</v>
      </c>
      <c r="C139" s="29"/>
      <c r="D139" s="28"/>
      <c r="E139" s="31"/>
      <c r="F139" s="31">
        <f t="shared" ref="F139:F146" si="44">D139+E139</f>
        <v>0</v>
      </c>
      <c r="G139" s="31"/>
      <c r="H139" s="31"/>
      <c r="I139" s="31">
        <f t="shared" si="30"/>
        <v>0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13.5" customHeight="1">
      <c r="A140" s="1"/>
      <c r="B140" s="26" t="s">
        <v>68</v>
      </c>
      <c r="C140" s="29"/>
      <c r="D140" s="28"/>
      <c r="E140" s="31"/>
      <c r="F140" s="31">
        <f t="shared" si="44"/>
        <v>0</v>
      </c>
      <c r="G140" s="31"/>
      <c r="H140" s="31"/>
      <c r="I140" s="31">
        <f t="shared" si="30"/>
        <v>0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13.5" customHeight="1">
      <c r="A141" s="1"/>
      <c r="B141" s="26" t="s">
        <v>69</v>
      </c>
      <c r="C141" s="29"/>
      <c r="D141" s="28"/>
      <c r="E141" s="31"/>
      <c r="F141" s="31">
        <f t="shared" si="44"/>
        <v>0</v>
      </c>
      <c r="G141" s="31"/>
      <c r="H141" s="31"/>
      <c r="I141" s="31">
        <f t="shared" si="30"/>
        <v>0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13.5" customHeight="1">
      <c r="A142" s="1"/>
      <c r="B142" s="26" t="s">
        <v>70</v>
      </c>
      <c r="C142" s="29"/>
      <c r="D142" s="28"/>
      <c r="E142" s="31"/>
      <c r="F142" s="31">
        <f t="shared" si="44"/>
        <v>0</v>
      </c>
      <c r="G142" s="31"/>
      <c r="H142" s="31"/>
      <c r="I142" s="31">
        <f t="shared" si="30"/>
        <v>0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13.5" customHeight="1">
      <c r="A143" s="1"/>
      <c r="B143" s="26" t="s">
        <v>71</v>
      </c>
      <c r="C143" s="29"/>
      <c r="D143" s="28"/>
      <c r="E143" s="31"/>
      <c r="F143" s="31">
        <f t="shared" si="44"/>
        <v>0</v>
      </c>
      <c r="G143" s="31"/>
      <c r="H143" s="31"/>
      <c r="I143" s="31">
        <f t="shared" si="30"/>
        <v>0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13.5" customHeight="1">
      <c r="A144" s="1"/>
      <c r="B144" s="26" t="s">
        <v>72</v>
      </c>
      <c r="C144" s="29"/>
      <c r="D144" s="28"/>
      <c r="E144" s="31"/>
      <c r="F144" s="31">
        <f t="shared" si="44"/>
        <v>0</v>
      </c>
      <c r="G144" s="31"/>
      <c r="H144" s="31"/>
      <c r="I144" s="31">
        <f t="shared" si="30"/>
        <v>0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3.5" customHeight="1">
      <c r="A145" s="1"/>
      <c r="B145" s="26" t="s">
        <v>73</v>
      </c>
      <c r="C145" s="29"/>
      <c r="D145" s="28"/>
      <c r="E145" s="31"/>
      <c r="F145" s="31">
        <f t="shared" si="44"/>
        <v>0</v>
      </c>
      <c r="G145" s="31"/>
      <c r="H145" s="31"/>
      <c r="I145" s="31">
        <f t="shared" si="30"/>
        <v>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13.5" customHeight="1">
      <c r="A146" s="1"/>
      <c r="B146" s="26" t="s">
        <v>74</v>
      </c>
      <c r="C146" s="29"/>
      <c r="D146" s="28"/>
      <c r="E146" s="31"/>
      <c r="F146" s="31">
        <f t="shared" si="44"/>
        <v>0</v>
      </c>
      <c r="G146" s="31"/>
      <c r="H146" s="31"/>
      <c r="I146" s="31">
        <f t="shared" si="30"/>
        <v>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13.5" customHeight="1">
      <c r="A147" s="1"/>
      <c r="B147" s="26" t="s">
        <v>90</v>
      </c>
      <c r="C147" s="27"/>
      <c r="D147" s="28">
        <f t="shared" ref="D147:H147" si="45">SUM(D148:D150)</f>
        <v>0</v>
      </c>
      <c r="E147" s="28">
        <f t="shared" si="45"/>
        <v>0</v>
      </c>
      <c r="F147" s="28">
        <f t="shared" si="45"/>
        <v>0</v>
      </c>
      <c r="G147" s="28">
        <f t="shared" si="45"/>
        <v>0</v>
      </c>
      <c r="H147" s="28">
        <f t="shared" si="45"/>
        <v>0</v>
      </c>
      <c r="I147" s="31">
        <f t="shared" si="30"/>
        <v>0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13.5" customHeight="1">
      <c r="A148" s="1"/>
      <c r="B148" s="26" t="s">
        <v>76</v>
      </c>
      <c r="C148" s="29"/>
      <c r="D148" s="28"/>
      <c r="E148" s="31"/>
      <c r="F148" s="31">
        <f t="shared" ref="F148:F150" si="46">D148+E148</f>
        <v>0</v>
      </c>
      <c r="G148" s="31"/>
      <c r="H148" s="31"/>
      <c r="I148" s="31">
        <f t="shared" si="30"/>
        <v>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13.5" customHeight="1">
      <c r="A149" s="1"/>
      <c r="B149" s="26" t="s">
        <v>77</v>
      </c>
      <c r="C149" s="29"/>
      <c r="D149" s="28"/>
      <c r="E149" s="31"/>
      <c r="F149" s="31">
        <f t="shared" si="46"/>
        <v>0</v>
      </c>
      <c r="G149" s="31"/>
      <c r="H149" s="31"/>
      <c r="I149" s="31">
        <f t="shared" si="30"/>
        <v>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13.5" customHeight="1">
      <c r="A150" s="1"/>
      <c r="B150" s="26" t="s">
        <v>78</v>
      </c>
      <c r="C150" s="29"/>
      <c r="D150" s="28"/>
      <c r="E150" s="31"/>
      <c r="F150" s="31">
        <f t="shared" si="46"/>
        <v>0</v>
      </c>
      <c r="G150" s="31"/>
      <c r="H150" s="31"/>
      <c r="I150" s="31">
        <f t="shared" si="30"/>
        <v>0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3.5" customHeight="1">
      <c r="A151" s="1"/>
      <c r="B151" s="26" t="s">
        <v>91</v>
      </c>
      <c r="C151" s="27"/>
      <c r="D151" s="28">
        <f t="shared" ref="D151:H151" si="47">SUM(D152:D158)</f>
        <v>0</v>
      </c>
      <c r="E151" s="28">
        <f t="shared" si="47"/>
        <v>0</v>
      </c>
      <c r="F151" s="28">
        <f t="shared" si="47"/>
        <v>0</v>
      </c>
      <c r="G151" s="28">
        <f t="shared" si="47"/>
        <v>0</v>
      </c>
      <c r="H151" s="28">
        <f t="shared" si="47"/>
        <v>0</v>
      </c>
      <c r="I151" s="31">
        <f t="shared" si="30"/>
        <v>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3.5" customHeight="1">
      <c r="A152" s="1"/>
      <c r="B152" s="26" t="s">
        <v>80</v>
      </c>
      <c r="C152" s="29"/>
      <c r="D152" s="28"/>
      <c r="E152" s="31"/>
      <c r="F152" s="31">
        <f t="shared" ref="F152:F158" si="48">D152+E152</f>
        <v>0</v>
      </c>
      <c r="G152" s="31"/>
      <c r="H152" s="31"/>
      <c r="I152" s="31">
        <f t="shared" si="30"/>
        <v>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13.5" customHeight="1">
      <c r="A153" s="1"/>
      <c r="B153" s="26" t="s">
        <v>81</v>
      </c>
      <c r="C153" s="29"/>
      <c r="D153" s="28"/>
      <c r="E153" s="31"/>
      <c r="F153" s="31">
        <f t="shared" si="48"/>
        <v>0</v>
      </c>
      <c r="G153" s="31"/>
      <c r="H153" s="31"/>
      <c r="I153" s="31">
        <f t="shared" si="30"/>
        <v>0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13.5" customHeight="1">
      <c r="A154" s="1"/>
      <c r="B154" s="26" t="s">
        <v>82</v>
      </c>
      <c r="C154" s="29"/>
      <c r="D154" s="28"/>
      <c r="E154" s="31"/>
      <c r="F154" s="31">
        <f t="shared" si="48"/>
        <v>0</v>
      </c>
      <c r="G154" s="31"/>
      <c r="H154" s="31"/>
      <c r="I154" s="31">
        <f t="shared" si="30"/>
        <v>0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13.5" customHeight="1">
      <c r="A155" s="1"/>
      <c r="B155" s="26" t="s">
        <v>83</v>
      </c>
      <c r="C155" s="29"/>
      <c r="D155" s="28"/>
      <c r="E155" s="31"/>
      <c r="F155" s="31">
        <f t="shared" si="48"/>
        <v>0</v>
      </c>
      <c r="G155" s="31"/>
      <c r="H155" s="31"/>
      <c r="I155" s="31">
        <f t="shared" si="30"/>
        <v>0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3.5" customHeight="1">
      <c r="A156" s="1"/>
      <c r="B156" s="26" t="s">
        <v>84</v>
      </c>
      <c r="C156" s="29"/>
      <c r="D156" s="28"/>
      <c r="E156" s="31"/>
      <c r="F156" s="31">
        <f t="shared" si="48"/>
        <v>0</v>
      </c>
      <c r="G156" s="31"/>
      <c r="H156" s="31"/>
      <c r="I156" s="31">
        <f t="shared" si="30"/>
        <v>0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3.5" customHeight="1">
      <c r="A157" s="1"/>
      <c r="B157" s="26" t="s">
        <v>85</v>
      </c>
      <c r="C157" s="29"/>
      <c r="D157" s="28"/>
      <c r="E157" s="31"/>
      <c r="F157" s="31">
        <f t="shared" si="48"/>
        <v>0</v>
      </c>
      <c r="G157" s="31"/>
      <c r="H157" s="31"/>
      <c r="I157" s="31">
        <f t="shared" si="30"/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3.5" customHeight="1">
      <c r="A158" s="1"/>
      <c r="B158" s="26" t="s">
        <v>86</v>
      </c>
      <c r="C158" s="29"/>
      <c r="D158" s="28"/>
      <c r="E158" s="31"/>
      <c r="F158" s="31">
        <f t="shared" si="48"/>
        <v>0</v>
      </c>
      <c r="G158" s="31"/>
      <c r="H158" s="31"/>
      <c r="I158" s="31">
        <f t="shared" si="30"/>
        <v>0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13.5" customHeight="1">
      <c r="A159" s="1"/>
      <c r="B159" s="26"/>
      <c r="C159" s="27"/>
      <c r="D159" s="28"/>
      <c r="E159" s="31"/>
      <c r="F159" s="31"/>
      <c r="G159" s="31"/>
      <c r="H159" s="31"/>
      <c r="I159" s="3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13.5" customHeight="1">
      <c r="A160" s="1"/>
      <c r="B160" s="39" t="s">
        <v>92</v>
      </c>
      <c r="C160" s="40"/>
      <c r="D160" s="25">
        <f t="shared" ref="D160:I160" si="49">D10+D85</f>
        <v>2537726</v>
      </c>
      <c r="E160" s="25">
        <f t="shared" si="49"/>
        <v>0</v>
      </c>
      <c r="F160" s="25">
        <f t="shared" si="49"/>
        <v>2537726</v>
      </c>
      <c r="G160" s="25">
        <f t="shared" si="49"/>
        <v>2142942</v>
      </c>
      <c r="H160" s="25">
        <f t="shared" si="49"/>
        <v>0</v>
      </c>
      <c r="I160" s="25">
        <f t="shared" si="49"/>
        <v>394784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13.5" customHeight="1">
      <c r="A161" s="1"/>
      <c r="B161" s="35"/>
      <c r="C161" s="42"/>
      <c r="D161" s="37"/>
      <c r="E161" s="38"/>
      <c r="F161" s="38"/>
      <c r="G161" s="38"/>
      <c r="H161" s="38"/>
      <c r="I161" s="3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5.0" customHeight="1">
      <c r="A166" s="43"/>
      <c r="B166" s="44"/>
      <c r="C166" s="45"/>
      <c r="D166" s="43"/>
      <c r="E166" s="46"/>
      <c r="F166" s="47"/>
      <c r="G166" s="47"/>
      <c r="H166" s="48"/>
      <c r="J166" s="43"/>
      <c r="K166" s="49"/>
      <c r="L166" s="50"/>
      <c r="M166" s="50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3"/>
      <c r="HO166" s="43"/>
      <c r="HP166" s="43"/>
      <c r="HQ166" s="43"/>
      <c r="HR166" s="43"/>
      <c r="HS166" s="43"/>
      <c r="HT166" s="43"/>
      <c r="HU166" s="43"/>
      <c r="HV166" s="43"/>
      <c r="HW166" s="43"/>
      <c r="HX166" s="43"/>
      <c r="HY166" s="43"/>
      <c r="HZ166" s="43"/>
      <c r="IA166" s="43"/>
      <c r="IB166" s="43"/>
      <c r="IC166" s="43"/>
      <c r="ID166" s="43"/>
      <c r="IE166" s="43"/>
      <c r="IF166" s="43"/>
      <c r="IG166" s="43"/>
      <c r="IH166" s="43"/>
      <c r="II166" s="43"/>
      <c r="IJ166" s="43"/>
      <c r="IK166" s="43"/>
      <c r="IL166" s="43"/>
      <c r="IM166" s="43"/>
      <c r="IN166" s="43"/>
      <c r="IO166" s="43"/>
      <c r="IP166" s="43"/>
      <c r="IQ166" s="43"/>
      <c r="IR166" s="43"/>
      <c r="IS166" s="43"/>
      <c r="IT166" s="43"/>
      <c r="IU166" s="43"/>
      <c r="IV166" s="43"/>
    </row>
    <row r="167" ht="15.0" customHeight="1">
      <c r="A167" s="51"/>
      <c r="B167" s="51"/>
      <c r="C167" s="51" t="s">
        <v>93</v>
      </c>
      <c r="D167" s="44"/>
      <c r="E167" s="51" t="s">
        <v>94</v>
      </c>
      <c r="F167" s="52"/>
      <c r="G167" s="52"/>
      <c r="H167" s="51"/>
      <c r="I167" s="51"/>
      <c r="J167" s="43"/>
      <c r="K167" s="53"/>
      <c r="L167" s="54"/>
      <c r="M167" s="54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  <c r="FK167" s="43"/>
      <c r="FL167" s="43"/>
      <c r="FM167" s="43"/>
      <c r="FN167" s="43"/>
      <c r="FO167" s="43"/>
      <c r="FP167" s="43"/>
      <c r="FQ167" s="43"/>
      <c r="FR167" s="43"/>
      <c r="FS167" s="43"/>
      <c r="FT167" s="43"/>
      <c r="FU167" s="43"/>
      <c r="FV167" s="43"/>
      <c r="FW167" s="43"/>
      <c r="FX167" s="43"/>
      <c r="FY167" s="43"/>
      <c r="FZ167" s="43"/>
      <c r="GA167" s="43"/>
      <c r="GB167" s="43"/>
      <c r="GC167" s="43"/>
      <c r="GD167" s="43"/>
      <c r="GE167" s="43"/>
      <c r="GF167" s="43"/>
      <c r="GG167" s="43"/>
      <c r="GH167" s="43"/>
      <c r="GI167" s="43"/>
      <c r="GJ167" s="43"/>
      <c r="GK167" s="43"/>
      <c r="GL167" s="43"/>
      <c r="GM167" s="43"/>
      <c r="GN167" s="43"/>
      <c r="GO167" s="43"/>
      <c r="GP167" s="43"/>
      <c r="GQ167" s="43"/>
      <c r="GR167" s="43"/>
      <c r="GS167" s="43"/>
      <c r="GT167" s="43"/>
      <c r="GU167" s="43"/>
      <c r="GV167" s="43"/>
      <c r="GW167" s="43"/>
      <c r="GX167" s="43"/>
      <c r="GY167" s="43"/>
      <c r="GZ167" s="43"/>
      <c r="HA167" s="43"/>
      <c r="HB167" s="43"/>
      <c r="HC167" s="43"/>
      <c r="HD167" s="43"/>
      <c r="HE167" s="43"/>
      <c r="HF167" s="43"/>
      <c r="HG167" s="43"/>
      <c r="HH167" s="43"/>
      <c r="HI167" s="43"/>
      <c r="HJ167" s="43"/>
      <c r="HK167" s="43"/>
      <c r="HL167" s="43"/>
      <c r="HM167" s="43"/>
      <c r="HN167" s="43"/>
      <c r="HO167" s="43"/>
      <c r="HP167" s="43"/>
      <c r="HQ167" s="43"/>
      <c r="HR167" s="43"/>
      <c r="HS167" s="43"/>
      <c r="HT167" s="43"/>
      <c r="HU167" s="43"/>
      <c r="HV167" s="43"/>
      <c r="HW167" s="43"/>
      <c r="HX167" s="43"/>
      <c r="HY167" s="43"/>
      <c r="HZ167" s="43"/>
      <c r="IA167" s="43"/>
      <c r="IB167" s="43"/>
      <c r="IC167" s="43"/>
      <c r="ID167" s="43"/>
      <c r="IE167" s="43"/>
      <c r="IF167" s="43"/>
      <c r="IG167" s="43"/>
      <c r="IH167" s="43"/>
      <c r="II167" s="43"/>
      <c r="IJ167" s="43"/>
      <c r="IK167" s="43"/>
      <c r="IL167" s="43"/>
      <c r="IM167" s="43"/>
      <c r="IN167" s="43"/>
      <c r="IO167" s="43"/>
      <c r="IP167" s="43"/>
      <c r="IQ167" s="43"/>
      <c r="IR167" s="43"/>
      <c r="IS167" s="43"/>
      <c r="IT167" s="43"/>
      <c r="IU167" s="43"/>
      <c r="IV167" s="43"/>
    </row>
    <row r="168" ht="12.75" customHeight="1">
      <c r="A168" s="56"/>
      <c r="B168" s="56"/>
      <c r="C168" s="56" t="s">
        <v>95</v>
      </c>
      <c r="D168" s="56"/>
      <c r="E168" s="56" t="s">
        <v>96</v>
      </c>
      <c r="F168" s="52"/>
      <c r="G168" s="52"/>
      <c r="H168" s="56"/>
      <c r="I168" s="56"/>
      <c r="J168" s="43"/>
      <c r="K168" s="55"/>
      <c r="L168" s="55"/>
      <c r="M168" s="55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</row>
  </sheetData>
  <mergeCells count="15">
    <mergeCell ref="B39:C39"/>
    <mergeCell ref="B49:C49"/>
    <mergeCell ref="B63:C63"/>
    <mergeCell ref="B114:C114"/>
    <mergeCell ref="H166:I166"/>
    <mergeCell ref="E167:G167"/>
    <mergeCell ref="E168:G168"/>
    <mergeCell ref="D7:H8"/>
    <mergeCell ref="I7:I9"/>
    <mergeCell ref="B2:I2"/>
    <mergeCell ref="B3:I3"/>
    <mergeCell ref="B5:I5"/>
    <mergeCell ref="B6:I6"/>
    <mergeCell ref="B7:C9"/>
    <mergeCell ref="B4:I4"/>
  </mergeCells>
  <printOptions/>
  <pageMargins bottom="0.5551020408163265" footer="0.0" header="0.0" left="0.19948979591836735" right="0.23418367346938776" top="0.7"/>
  <pageSetup scale="70" orientation="portrait"/>
  <drawing r:id="rId1"/>
</worksheet>
</file>