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6d_EAEPED_CF" sheetId="1" r:id="rId3"/>
  </sheets>
  <definedNames/>
  <calcPr/>
</workbook>
</file>

<file path=xl/sharedStrings.xml><?xml version="1.0" encoding="utf-8"?>
<sst xmlns="http://schemas.openxmlformats.org/spreadsheetml/2006/main" count="84" uniqueCount="54">
  <si>
    <t>SECRETARÍA EJECUTIVA DEL SISTEMA ESTATAL ANTICORRUPCIÓN</t>
  </si>
  <si>
    <t>Estado Analítico del Ejercicio del Presupuesto de Egresos Detallado - LDF</t>
  </si>
  <si>
    <t>Clasificación Funcional (Finalidad y Función)</t>
  </si>
  <si>
    <t>Del 12 de Julio al 31 de Diciembre de 2018</t>
  </si>
  <si>
    <t>(PESOS)</t>
  </si>
  <si>
    <t xml:space="preserve">Concepto </t>
  </si>
  <si>
    <t>Egresos</t>
  </si>
  <si>
    <t>Subejercicio</t>
  </si>
  <si>
    <t xml:space="preserve">Aprobado </t>
  </si>
  <si>
    <t xml:space="preserve">Ampliaciones/ (Reducciones) </t>
  </si>
  <si>
    <t xml:space="preserve">Modificado </t>
  </si>
  <si>
    <t>Devengado</t>
  </si>
  <si>
    <t>Pagado</t>
  </si>
  <si>
    <t xml:space="preserve">I. Gasto No Etiquetado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</si>
  <si>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</si>
  <si>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</si>
  <si>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</si>
  <si>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</si>
  <si>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</si>
  <si>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</si>
  <si>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</si>
  <si>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</si>
  <si>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</si>
  <si>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 xml:space="preserve">B. Desarrollo Social 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</si>
  <si>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</si>
  <si>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</si>
  <si>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</si>
  <si>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</si>
  <si>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</si>
  <si>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</si>
  <si>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</si>
  <si>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</si>
  <si>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</si>
  <si>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</si>
  <si>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</si>
  <si>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</si>
  <si>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</si>
  <si>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</si>
  <si>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</si>
  <si>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</si>
  <si>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</si>
  <si>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 xml:space="preserve">D. Otras No Clasificadas en Funciones Anteriores </t>
  </si>
  <si>
    <t>d1) Transacciones de la Deuda Pública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</si>
  <si>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</si>
  <si>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</si>
  <si>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</si>
  <si>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II. Gasto Etiquetado </t>
  </si>
  <si>
    <t xml:space="preserve">C. Desarrollo Económico </t>
  </si>
  <si>
    <t>d1) Transacciones de la Deuda Publica / Costo Financiero de la Deuda</t>
  </si>
  <si>
    <t>III. Total de Egresos</t>
  </si>
  <si>
    <t>LIC. LUIS RAMÓN IRINEO ROMERO</t>
  </si>
  <si>
    <t>C.P. YOLANDA ISABEL FIERRO VALENZUELA</t>
  </si>
  <si>
    <t>SECRETARIO TÉCNICO</t>
  </si>
  <si>
    <t>DIRECTORA DE ADMINISTRACIÓN Y SERVICIOS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</si>
</sst>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_ ;[Red]\-#,##0\ "/>
    <numFmt numFmtId="165" formatCode="_-* #,##0.00_-;\-* #,##0.00_-;_-* &quot;-&quot;??_-;_-@"/>
  </numFmts>
  <fonts count="6">
    <font>
      <sz val="11.0"/>
      <color rgb="FF000000"/>
      <name val="Calibri"/>
    </font>
    <font>
      <sz val="10.0"/>
      <color rgb="FF000000"/>
      <name val="Arial Narrow"/>
    </font>
    <font>
      <b/>
      <sz val="10.0"/>
      <color rgb="FF000000"/>
      <name val="Arial Narrow"/>
    </font>
    <font/>
    <font>
      <b/>
      <sz val="10.0"/>
      <color rgb="FFFFFFFF"/>
      <name val="Arial"/>
    </font>
    <font>
      <sz val="11.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339966"/>
        <bgColor rgb="FF339966"/>
      </patternFill>
    </fill>
  </fills>
  <borders count="25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</border>
    <border>
      <bottom style="thin">
        <color rgb="FF000000"/>
      </bottom>
    </border>
    <border>
      <right/>
      <top/>
      <bottom/>
    </border>
    <border>
      <bottom/>
    </border>
    <border>
      <right/>
      <bottom/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1" fillId="2" fontId="2" numFmtId="0" xfId="0" applyAlignment="1" applyBorder="1" applyFill="1" applyFont="1">
      <alignment horizontal="center" shrinkToFit="0" vertical="center" wrapText="0"/>
    </xf>
    <xf borderId="2" fillId="0" fontId="3" numFmtId="0" xfId="0" applyBorder="1" applyFont="1"/>
    <xf borderId="3" fillId="0" fontId="3" numFmtId="0" xfId="0" applyBorder="1" applyFont="1"/>
    <xf borderId="4" fillId="2" fontId="2" numFmtId="0" xfId="0" applyAlignment="1" applyBorder="1" applyFont="1">
      <alignment horizontal="center" shrinkToFit="0" vertical="center" wrapText="0"/>
    </xf>
    <xf borderId="5" fillId="0" fontId="3" numFmtId="0" xfId="0" applyBorder="1" applyFont="1"/>
    <xf borderId="6" fillId="0" fontId="3" numFmtId="0" xfId="0" applyBorder="1" applyFont="1"/>
    <xf borderId="7" fillId="2" fontId="2" numFmtId="0" xfId="0" applyAlignment="1" applyBorder="1" applyFont="1">
      <alignment horizontal="center" shrinkToFit="0" vertical="center" wrapText="0"/>
    </xf>
    <xf borderId="8" fillId="0" fontId="3" numFmtId="0" xfId="0" applyBorder="1" applyFont="1"/>
    <xf borderId="9" fillId="0" fontId="3" numFmtId="0" xfId="0" applyBorder="1" applyFont="1"/>
    <xf borderId="10" fillId="3" fontId="4" numFmtId="37" xfId="0" applyAlignment="1" applyBorder="1" applyFill="1" applyFont="1" applyNumberFormat="1">
      <alignment horizontal="center" shrinkToFit="0" vertical="center" wrapText="1"/>
    </xf>
    <xf borderId="11" fillId="3" fontId="4" numFmtId="37" xfId="0" applyAlignment="1" applyBorder="1" applyFont="1" applyNumberFormat="1">
      <alignment horizontal="center" shrinkToFit="0" vertical="center" wrapText="1"/>
    </xf>
    <xf borderId="12" fillId="0" fontId="3" numFmtId="0" xfId="0" applyBorder="1" applyFont="1"/>
    <xf borderId="13" fillId="0" fontId="3" numFmtId="0" xfId="0" applyBorder="1" applyFont="1"/>
    <xf borderId="14" fillId="0" fontId="3" numFmtId="0" xfId="0" applyBorder="1" applyFont="1"/>
    <xf borderId="15" fillId="0" fontId="3" numFmtId="0" xfId="0" applyBorder="1" applyFont="1"/>
    <xf borderId="16" fillId="0" fontId="3" numFmtId="0" xfId="0" applyBorder="1" applyFont="1"/>
    <xf borderId="17" fillId="0" fontId="3" numFmtId="0" xfId="0" applyBorder="1" applyFont="1"/>
    <xf borderId="18" fillId="0" fontId="3" numFmtId="0" xfId="0" applyBorder="1" applyFont="1"/>
    <xf borderId="19" fillId="3" fontId="4" numFmtId="37" xfId="0" applyAlignment="1" applyBorder="1" applyFont="1" applyNumberFormat="1">
      <alignment horizontal="center" shrinkToFit="0" vertical="center" wrapText="1"/>
    </xf>
    <xf borderId="10" fillId="0" fontId="2" numFmtId="0" xfId="0" applyAlignment="1" applyBorder="1" applyFont="1">
      <alignment horizontal="left" shrinkToFit="0" vertical="center" wrapText="1"/>
    </xf>
    <xf borderId="20" fillId="0" fontId="1" numFmtId="0" xfId="0" applyAlignment="1" applyBorder="1" applyFont="1">
      <alignment horizontal="right" shrinkToFit="0" vertical="center" wrapText="1"/>
    </xf>
    <xf borderId="14" fillId="0" fontId="2" numFmtId="0" xfId="0" applyAlignment="1" applyBorder="1" applyFont="1">
      <alignment horizontal="left" shrinkToFit="0" vertical="center" wrapText="0"/>
    </xf>
    <xf borderId="20" fillId="0" fontId="2" numFmtId="164" xfId="0" applyAlignment="1" applyBorder="1" applyFont="1" applyNumberFormat="1">
      <alignment shrinkToFit="0" vertical="center" wrapText="0"/>
    </xf>
    <xf borderId="14" fillId="0" fontId="1" numFmtId="0" xfId="0" applyAlignment="1" applyBorder="1" applyFont="1">
      <alignment horizontal="left" shrinkToFit="0" vertical="center" wrapText="0"/>
    </xf>
    <xf borderId="20" fillId="0" fontId="1" numFmtId="164" xfId="0" applyAlignment="1" applyBorder="1" applyFont="1" applyNumberFormat="1">
      <alignment shrinkToFit="0" vertical="center" wrapText="0"/>
    </xf>
    <xf borderId="20" fillId="0" fontId="1" numFmtId="164" xfId="0" applyAlignment="1" applyBorder="1" applyFont="1" applyNumberFormat="1">
      <alignment readingOrder="0" shrinkToFit="0" vertical="center" wrapText="0"/>
    </xf>
    <xf borderId="14" fillId="0" fontId="1" numFmtId="0" xfId="0" applyAlignment="1" applyBorder="1" applyFont="1">
      <alignment horizontal="left" shrinkToFit="0" vertical="center" wrapText="1"/>
    </xf>
    <xf borderId="18" fillId="0" fontId="1" numFmtId="0" xfId="0" applyAlignment="1" applyBorder="1" applyFont="1">
      <alignment horizontal="left" shrinkToFit="0" vertical="center" wrapText="0"/>
    </xf>
    <xf borderId="17" fillId="0" fontId="1" numFmtId="164" xfId="0" applyAlignment="1" applyBorder="1" applyFont="1" applyNumberFormat="1">
      <alignment shrinkToFit="0" vertical="center" wrapText="0"/>
    </xf>
    <xf borderId="14" fillId="0" fontId="2" numFmtId="0" xfId="0" applyAlignment="1" applyBorder="1" applyFont="1">
      <alignment horizontal="left" shrinkToFit="0" vertical="center" wrapText="1"/>
    </xf>
    <xf borderId="21" fillId="0" fontId="5" numFmtId="0" xfId="0" applyAlignment="1" applyBorder="1" applyFont="1">
      <alignment vertical="bottom"/>
    </xf>
    <xf borderId="0" fillId="2" fontId="5" numFmtId="0" xfId="0" applyAlignment="1" applyFont="1">
      <alignment vertical="bottom"/>
    </xf>
    <xf borderId="0" fillId="2" fontId="5" numFmtId="0" xfId="0" applyAlignment="1" applyFont="1">
      <alignment vertical="top"/>
    </xf>
    <xf borderId="0" fillId="0" fontId="5" numFmtId="0" xfId="0" applyAlignment="1" applyFont="1">
      <alignment vertical="bottom"/>
    </xf>
    <xf borderId="21" fillId="2" fontId="5" numFmtId="165" xfId="0" applyAlignment="1" applyBorder="1" applyFont="1" applyNumberFormat="1">
      <alignment vertical="bottom"/>
    </xf>
    <xf borderId="22" fillId="2" fontId="5" numFmtId="165" xfId="0" applyAlignment="1" applyBorder="1" applyFont="1" applyNumberFormat="1">
      <alignment vertical="bottom"/>
    </xf>
    <xf borderId="22" fillId="2" fontId="5" numFmtId="0" xfId="0" applyAlignment="1" applyBorder="1" applyFont="1">
      <alignment vertical="bottom"/>
    </xf>
    <xf borderId="23" fillId="2" fontId="5" numFmtId="0" xfId="0" applyAlignment="1" applyBorder="1" applyFont="1">
      <alignment horizontal="center" vertical="bottom"/>
    </xf>
    <xf borderId="23" fillId="2" fontId="5" numFmtId="0" xfId="0" applyAlignment="1" applyBorder="1" applyFont="1">
      <alignment vertical="bottom"/>
    </xf>
    <xf borderId="23" fillId="0" fontId="3" numFmtId="0" xfId="0" applyBorder="1" applyFont="1"/>
    <xf borderId="24" fillId="2" fontId="5" numFmtId="165" xfId="0" applyAlignment="1" applyBorder="1" applyFont="1" applyNumberFormat="1">
      <alignment vertical="bottom"/>
    </xf>
    <xf borderId="24" fillId="2" fontId="5" numFmtId="0" xfId="0" applyAlignment="1" applyBorder="1" applyFont="1">
      <alignment vertical="bottom"/>
    </xf>
    <xf borderId="23" fillId="0" fontId="5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9.0" topLeftCell="A10" activePane="bottomLeft" state="frozen"/>
      <selection activeCell="B11" sqref="B11" pane="bottomLeft"/>
    </sheetView>
  </sheetViews>
  <sheetFormatPr customHeight="1" defaultColWidth="14.43" defaultRowHeight="15.0"/>
  <cols>
    <col customWidth="1" min="1" max="1" width="52.86"/>
    <col customWidth="1" min="2" max="2" width="14.43"/>
    <col customWidth="1" min="3" max="3" width="16.57"/>
    <col customWidth="1" min="4" max="4" width="16.43"/>
    <col customWidth="1" min="5" max="5" width="14.14"/>
    <col customWidth="1" min="6" max="6" width="14.57"/>
    <col customWidth="1" min="7" max="7" width="15.29"/>
    <col customWidth="1" min="8" max="256" width="10.0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ht="12.75" customHeight="1">
      <c r="A2" s="2" t="s">
        <v>0</v>
      </c>
      <c r="B2" s="3"/>
      <c r="C2" s="3"/>
      <c r="D2" s="3"/>
      <c r="E2" s="3"/>
      <c r="F2" s="3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ht="12.75" customHeight="1">
      <c r="A3" s="5" t="s">
        <v>1</v>
      </c>
      <c r="B3" s="6"/>
      <c r="C3" s="6"/>
      <c r="D3" s="6"/>
      <c r="E3" s="6"/>
      <c r="F3" s="6"/>
      <c r="G3" s="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ht="12.75" customHeight="1">
      <c r="A4" s="5" t="s">
        <v>2</v>
      </c>
      <c r="B4" s="6"/>
      <c r="C4" s="6"/>
      <c r="D4" s="6"/>
      <c r="E4" s="6"/>
      <c r="F4" s="6"/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ht="12.75" customHeight="1">
      <c r="A5" s="5" t="s">
        <v>3</v>
      </c>
      <c r="B5" s="6"/>
      <c r="C5" s="6"/>
      <c r="D5" s="6"/>
      <c r="E5" s="6"/>
      <c r="F5" s="6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ht="13.5" customHeight="1">
      <c r="A6" s="8" t="s">
        <v>4</v>
      </c>
      <c r="B6" s="9"/>
      <c r="C6" s="9"/>
      <c r="D6" s="9"/>
      <c r="E6" s="9"/>
      <c r="F6" s="9"/>
      <c r="G6" s="1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ht="15.75" customHeight="1">
      <c r="A7" s="11" t="s">
        <v>5</v>
      </c>
      <c r="B7" s="12" t="s">
        <v>6</v>
      </c>
      <c r="C7" s="13"/>
      <c r="D7" s="13"/>
      <c r="E7" s="13"/>
      <c r="F7" s="14"/>
      <c r="G7" s="11" t="s">
        <v>7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ht="15.75" customHeight="1">
      <c r="A8" s="15"/>
      <c r="B8" s="16"/>
      <c r="C8" s="17"/>
      <c r="D8" s="17"/>
      <c r="E8" s="17"/>
      <c r="F8" s="18"/>
      <c r="G8" s="1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ht="26.25" customHeight="1">
      <c r="A9" s="19"/>
      <c r="B9" s="20" t="s">
        <v>8</v>
      </c>
      <c r="C9" s="20" t="s">
        <v>9</v>
      </c>
      <c r="D9" s="20" t="s">
        <v>10</v>
      </c>
      <c r="E9" s="20" t="s">
        <v>11</v>
      </c>
      <c r="F9" s="20" t="s">
        <v>12</v>
      </c>
      <c r="G9" s="19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ht="12.75" customHeight="1">
      <c r="A10" s="21"/>
      <c r="B10" s="22"/>
      <c r="C10" s="22"/>
      <c r="D10" s="22"/>
      <c r="E10" s="22"/>
      <c r="F10" s="22"/>
      <c r="G10" s="2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ht="12.75" customHeight="1">
      <c r="A11" s="23" t="s">
        <v>13</v>
      </c>
      <c r="B11" s="24">
        <f t="shared" ref="B11:G11" si="1">B12+B22+B31+B42</f>
        <v>2537727</v>
      </c>
      <c r="C11" s="24">
        <f t="shared" si="1"/>
        <v>0</v>
      </c>
      <c r="D11" s="24">
        <f t="shared" si="1"/>
        <v>2537727</v>
      </c>
      <c r="E11" s="24">
        <f t="shared" si="1"/>
        <v>2142942</v>
      </c>
      <c r="F11" s="24">
        <f t="shared" si="1"/>
        <v>0</v>
      </c>
      <c r="G11" s="24">
        <f t="shared" si="1"/>
        <v>394785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ht="12.75" customHeight="1">
      <c r="A12" s="23" t="s">
        <v>14</v>
      </c>
      <c r="B12" s="24">
        <f t="shared" ref="B12:F12" si="2">SUM(B13:B20)</f>
        <v>2537727</v>
      </c>
      <c r="C12" s="24">
        <f t="shared" si="2"/>
        <v>0</v>
      </c>
      <c r="D12" s="24">
        <f t="shared" si="2"/>
        <v>2537727</v>
      </c>
      <c r="E12" s="24">
        <f t="shared" si="2"/>
        <v>2142942</v>
      </c>
      <c r="F12" s="24">
        <f t="shared" si="2"/>
        <v>0</v>
      </c>
      <c r="G12" s="24">
        <f t="shared" ref="G12:G14" si="3">D12-E12</f>
        <v>394785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ht="12.75" customHeight="1">
      <c r="A13" s="25" t="s">
        <v>15</v>
      </c>
      <c r="B13" s="26"/>
      <c r="C13" s="26"/>
      <c r="D13" s="26">
        <f t="shared" ref="D13:D14" si="4">B13+C13</f>
        <v>0</v>
      </c>
      <c r="E13" s="26"/>
      <c r="F13" s="26"/>
      <c r="G13" s="26">
        <f t="shared" si="3"/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ht="12.75" customHeight="1">
      <c r="A14" s="25" t="s">
        <v>16</v>
      </c>
      <c r="B14" s="26"/>
      <c r="C14" s="26"/>
      <c r="D14" s="26">
        <f t="shared" si="4"/>
        <v>0</v>
      </c>
      <c r="E14" s="26"/>
      <c r="F14" s="26"/>
      <c r="G14" s="26">
        <f t="shared" si="3"/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ht="12.75" customHeight="1">
      <c r="A15" s="25" t="s">
        <v>17</v>
      </c>
      <c r="B15" s="27">
        <v>2537727.0</v>
      </c>
      <c r="C15" s="27">
        <v>0.0</v>
      </c>
      <c r="D15" s="27">
        <v>2537727.0</v>
      </c>
      <c r="E15" s="27">
        <v>2142942.0</v>
      </c>
      <c r="F15" s="27">
        <v>0.0</v>
      </c>
      <c r="G15" s="27">
        <v>394785.0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ht="12.75" customHeight="1">
      <c r="A16" s="25" t="s">
        <v>18</v>
      </c>
      <c r="B16" s="26"/>
      <c r="C16" s="26"/>
      <c r="D16" s="26">
        <f t="shared" ref="D16:D19" si="5">B16+C16</f>
        <v>0</v>
      </c>
      <c r="E16" s="26"/>
      <c r="F16" s="26"/>
      <c r="G16" s="26">
        <f t="shared" ref="G16:G19" si="6">D16-E16</f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ht="12.75" customHeight="1">
      <c r="A17" s="25" t="s">
        <v>19</v>
      </c>
      <c r="B17" s="26"/>
      <c r="C17" s="26"/>
      <c r="D17" s="26">
        <f t="shared" si="5"/>
        <v>0</v>
      </c>
      <c r="E17" s="26"/>
      <c r="F17" s="26"/>
      <c r="G17" s="26">
        <f t="shared" si="6"/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ht="12.75" customHeight="1">
      <c r="A18" s="25" t="s">
        <v>20</v>
      </c>
      <c r="B18" s="26"/>
      <c r="C18" s="26"/>
      <c r="D18" s="26">
        <f t="shared" si="5"/>
        <v>0</v>
      </c>
      <c r="E18" s="26"/>
      <c r="F18" s="26"/>
      <c r="G18" s="26">
        <f t="shared" si="6"/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ht="12.75" customHeight="1">
      <c r="A19" s="25" t="s">
        <v>21</v>
      </c>
      <c r="B19" s="26"/>
      <c r="C19" s="26"/>
      <c r="D19" s="26">
        <f t="shared" si="5"/>
        <v>0</v>
      </c>
      <c r="E19" s="26"/>
      <c r="F19" s="26"/>
      <c r="G19" s="26">
        <f t="shared" si="6"/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ht="12.75" customHeight="1">
      <c r="A20" s="25" t="s">
        <v>22</v>
      </c>
      <c r="B20" s="27">
        <v>0.0</v>
      </c>
      <c r="C20" s="27">
        <v>0.0</v>
      </c>
      <c r="D20" s="27">
        <v>0.0</v>
      </c>
      <c r="E20" s="27">
        <v>0.0</v>
      </c>
      <c r="F20" s="27">
        <v>0.0</v>
      </c>
      <c r="G20" s="27">
        <v>0.0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ht="12.75" customHeight="1">
      <c r="A21" s="25"/>
      <c r="B21" s="26"/>
      <c r="C21" s="26"/>
      <c r="D21" s="26"/>
      <c r="E21" s="26"/>
      <c r="F21" s="26"/>
      <c r="G21" s="26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ht="12.75" customHeight="1">
      <c r="A22" s="23" t="s">
        <v>23</v>
      </c>
      <c r="B22" s="24">
        <f t="shared" ref="B22:F22" si="7">SUM(B23:B29)</f>
        <v>0</v>
      </c>
      <c r="C22" s="24">
        <f t="shared" si="7"/>
        <v>0</v>
      </c>
      <c r="D22" s="24">
        <f t="shared" si="7"/>
        <v>0</v>
      </c>
      <c r="E22" s="24">
        <f t="shared" si="7"/>
        <v>0</v>
      </c>
      <c r="F22" s="24">
        <f t="shared" si="7"/>
        <v>0</v>
      </c>
      <c r="G22" s="24">
        <f t="shared" ref="G22:G29" si="8">D22-E22</f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ht="12.75" customHeight="1">
      <c r="A23" s="25" t="s">
        <v>24</v>
      </c>
      <c r="B23" s="26"/>
      <c r="C23" s="26"/>
      <c r="D23" s="26">
        <f t="shared" ref="D23:D29" si="9">B23+C23</f>
        <v>0</v>
      </c>
      <c r="E23" s="26"/>
      <c r="F23" s="26"/>
      <c r="G23" s="26">
        <f t="shared" si="8"/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ht="12.75" customHeight="1">
      <c r="A24" s="25" t="s">
        <v>25</v>
      </c>
      <c r="B24" s="26"/>
      <c r="C24" s="26"/>
      <c r="D24" s="26">
        <f t="shared" si="9"/>
        <v>0</v>
      </c>
      <c r="E24" s="26"/>
      <c r="F24" s="26"/>
      <c r="G24" s="26">
        <f t="shared" si="8"/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ht="12.75" customHeight="1">
      <c r="A25" s="25" t="s">
        <v>26</v>
      </c>
      <c r="B25" s="26"/>
      <c r="C25" s="26"/>
      <c r="D25" s="26">
        <f t="shared" si="9"/>
        <v>0</v>
      </c>
      <c r="E25" s="26"/>
      <c r="F25" s="26"/>
      <c r="G25" s="26">
        <f t="shared" si="8"/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ht="12.75" customHeight="1">
      <c r="A26" s="25" t="s">
        <v>27</v>
      </c>
      <c r="B26" s="26"/>
      <c r="C26" s="26"/>
      <c r="D26" s="26">
        <f t="shared" si="9"/>
        <v>0</v>
      </c>
      <c r="E26" s="26"/>
      <c r="F26" s="26"/>
      <c r="G26" s="26">
        <f t="shared" si="8"/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ht="12.75" customHeight="1">
      <c r="A27" s="25" t="s">
        <v>28</v>
      </c>
      <c r="B27" s="26"/>
      <c r="C27" s="26"/>
      <c r="D27" s="26">
        <f t="shared" si="9"/>
        <v>0</v>
      </c>
      <c r="E27" s="26"/>
      <c r="F27" s="26"/>
      <c r="G27" s="26">
        <f t="shared" si="8"/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ht="12.75" customHeight="1">
      <c r="A28" s="25" t="s">
        <v>29</v>
      </c>
      <c r="B28" s="26"/>
      <c r="C28" s="26"/>
      <c r="D28" s="26">
        <f t="shared" si="9"/>
        <v>0</v>
      </c>
      <c r="E28" s="26"/>
      <c r="F28" s="26"/>
      <c r="G28" s="26">
        <f t="shared" si="8"/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ht="12.75" customHeight="1">
      <c r="A29" s="25" t="s">
        <v>30</v>
      </c>
      <c r="B29" s="26"/>
      <c r="C29" s="26"/>
      <c r="D29" s="26">
        <f t="shared" si="9"/>
        <v>0</v>
      </c>
      <c r="E29" s="26"/>
      <c r="F29" s="26"/>
      <c r="G29" s="26">
        <f t="shared" si="8"/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ht="12.75" customHeight="1">
      <c r="A30" s="25"/>
      <c r="B30" s="26"/>
      <c r="C30" s="26"/>
      <c r="D30" s="26"/>
      <c r="E30" s="26"/>
      <c r="F30" s="26"/>
      <c r="G30" s="26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ht="12.75" customHeight="1">
      <c r="A31" s="23" t="s">
        <v>31</v>
      </c>
      <c r="B31" s="24">
        <f t="shared" ref="B31:F31" si="10">SUM(B32:B40)</f>
        <v>0</v>
      </c>
      <c r="C31" s="24">
        <f t="shared" si="10"/>
        <v>0</v>
      </c>
      <c r="D31" s="24">
        <f t="shared" si="10"/>
        <v>0</v>
      </c>
      <c r="E31" s="24">
        <f t="shared" si="10"/>
        <v>0</v>
      </c>
      <c r="F31" s="24">
        <f t="shared" si="10"/>
        <v>0</v>
      </c>
      <c r="G31" s="24">
        <f t="shared" ref="G31:G40" si="11">D31-E31</f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ht="28.5" customHeight="1">
      <c r="A32" s="28" t="s">
        <v>32</v>
      </c>
      <c r="B32" s="26"/>
      <c r="C32" s="26"/>
      <c r="D32" s="26">
        <f t="shared" ref="D32:D40" si="12">B32+C32</f>
        <v>0</v>
      </c>
      <c r="E32" s="26"/>
      <c r="F32" s="26"/>
      <c r="G32" s="26">
        <f t="shared" si="11"/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ht="12.75" customHeight="1">
      <c r="A33" s="25" t="s">
        <v>33</v>
      </c>
      <c r="B33" s="26"/>
      <c r="C33" s="26"/>
      <c r="D33" s="26">
        <f t="shared" si="12"/>
        <v>0</v>
      </c>
      <c r="E33" s="26"/>
      <c r="F33" s="26"/>
      <c r="G33" s="26">
        <f t="shared" si="11"/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ht="12.75" customHeight="1">
      <c r="A34" s="25" t="s">
        <v>34</v>
      </c>
      <c r="B34" s="26"/>
      <c r="C34" s="26"/>
      <c r="D34" s="26">
        <f t="shared" si="12"/>
        <v>0</v>
      </c>
      <c r="E34" s="26"/>
      <c r="F34" s="26"/>
      <c r="G34" s="26">
        <f t="shared" si="11"/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ht="12.75" customHeight="1">
      <c r="A35" s="25" t="s">
        <v>35</v>
      </c>
      <c r="B35" s="26"/>
      <c r="C35" s="26"/>
      <c r="D35" s="26">
        <f t="shared" si="12"/>
        <v>0</v>
      </c>
      <c r="E35" s="26"/>
      <c r="F35" s="26"/>
      <c r="G35" s="26">
        <f t="shared" si="11"/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ht="12.75" customHeight="1">
      <c r="A36" s="25" t="s">
        <v>36</v>
      </c>
      <c r="B36" s="26"/>
      <c r="C36" s="26"/>
      <c r="D36" s="26">
        <f t="shared" si="12"/>
        <v>0</v>
      </c>
      <c r="E36" s="26"/>
      <c r="F36" s="26"/>
      <c r="G36" s="26">
        <f t="shared" si="11"/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ht="12.75" customHeight="1">
      <c r="A37" s="25" t="s">
        <v>37</v>
      </c>
      <c r="B37" s="26"/>
      <c r="C37" s="26"/>
      <c r="D37" s="26">
        <f t="shared" si="12"/>
        <v>0</v>
      </c>
      <c r="E37" s="26"/>
      <c r="F37" s="26"/>
      <c r="G37" s="26">
        <f t="shared" si="11"/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ht="12.75" customHeight="1">
      <c r="A38" s="25" t="s">
        <v>38</v>
      </c>
      <c r="B38" s="26"/>
      <c r="C38" s="26"/>
      <c r="D38" s="26">
        <f t="shared" si="12"/>
        <v>0</v>
      </c>
      <c r="E38" s="26"/>
      <c r="F38" s="26"/>
      <c r="G38" s="26">
        <f t="shared" si="11"/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ht="12.75" customHeight="1">
      <c r="A39" s="25" t="s">
        <v>39</v>
      </c>
      <c r="B39" s="26"/>
      <c r="C39" s="26"/>
      <c r="D39" s="26">
        <f t="shared" si="12"/>
        <v>0</v>
      </c>
      <c r="E39" s="26"/>
      <c r="F39" s="26"/>
      <c r="G39" s="26">
        <f t="shared" si="11"/>
        <v>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ht="12.75" customHeight="1">
      <c r="A40" s="25" t="s">
        <v>40</v>
      </c>
      <c r="B40" s="26"/>
      <c r="C40" s="26"/>
      <c r="D40" s="26">
        <f t="shared" si="12"/>
        <v>0</v>
      </c>
      <c r="E40" s="26"/>
      <c r="F40" s="26"/>
      <c r="G40" s="26">
        <f t="shared" si="11"/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ht="13.5" customHeight="1">
      <c r="A41" s="29"/>
      <c r="B41" s="30"/>
      <c r="C41" s="30"/>
      <c r="D41" s="30"/>
      <c r="E41" s="30"/>
      <c r="F41" s="30"/>
      <c r="G41" s="30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ht="29.25" customHeight="1">
      <c r="A42" s="31" t="s">
        <v>41</v>
      </c>
      <c r="B42" s="24">
        <f t="shared" ref="B42:F42" si="13">SUM(B43:B46)</f>
        <v>0</v>
      </c>
      <c r="C42" s="24">
        <f t="shared" si="13"/>
        <v>0</v>
      </c>
      <c r="D42" s="24">
        <f t="shared" si="13"/>
        <v>0</v>
      </c>
      <c r="E42" s="24">
        <f t="shared" si="13"/>
        <v>0</v>
      </c>
      <c r="F42" s="24">
        <f t="shared" si="13"/>
        <v>0</v>
      </c>
      <c r="G42" s="24">
        <f t="shared" ref="G42:G46" si="14">D42-E42</f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ht="33.0" customHeight="1">
      <c r="A43" s="28" t="s">
        <v>42</v>
      </c>
      <c r="B43" s="26"/>
      <c r="C43" s="26"/>
      <c r="D43" s="26">
        <f t="shared" ref="D43:D46" si="15">B43+C43</f>
        <v>0</v>
      </c>
      <c r="E43" s="26"/>
      <c r="F43" s="26"/>
      <c r="G43" s="26">
        <f t="shared" si="14"/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ht="25.5" customHeight="1">
      <c r="A44" s="28" t="s">
        <v>43</v>
      </c>
      <c r="B44" s="26"/>
      <c r="C44" s="26"/>
      <c r="D44" s="26">
        <f t="shared" si="15"/>
        <v>0</v>
      </c>
      <c r="E44" s="26"/>
      <c r="F44" s="26"/>
      <c r="G44" s="26">
        <f t="shared" si="14"/>
        <v>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ht="12.75" customHeight="1">
      <c r="A45" s="25" t="s">
        <v>44</v>
      </c>
      <c r="B45" s="26"/>
      <c r="C45" s="26"/>
      <c r="D45" s="26">
        <f t="shared" si="15"/>
        <v>0</v>
      </c>
      <c r="E45" s="26"/>
      <c r="F45" s="26"/>
      <c r="G45" s="26">
        <f t="shared" si="14"/>
        <v>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ht="12.75" customHeight="1">
      <c r="A46" s="25" t="s">
        <v>45</v>
      </c>
      <c r="B46" s="26"/>
      <c r="C46" s="26"/>
      <c r="D46" s="26">
        <f t="shared" si="15"/>
        <v>0</v>
      </c>
      <c r="E46" s="26"/>
      <c r="F46" s="26"/>
      <c r="G46" s="26">
        <f t="shared" si="14"/>
        <v>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ht="12.75" customHeight="1">
      <c r="A47" s="25"/>
      <c r="B47" s="26"/>
      <c r="C47" s="26"/>
      <c r="D47" s="26"/>
      <c r="E47" s="26"/>
      <c r="F47" s="26"/>
      <c r="G47" s="26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ht="12.75" customHeight="1">
      <c r="A48" s="23" t="s">
        <v>46</v>
      </c>
      <c r="B48" s="24">
        <f t="shared" ref="B48:F48" si="16">B49+B59+B68+B79</f>
        <v>0</v>
      </c>
      <c r="C48" s="24">
        <f t="shared" si="16"/>
        <v>0</v>
      </c>
      <c r="D48" s="24">
        <f t="shared" si="16"/>
        <v>0</v>
      </c>
      <c r="E48" s="24">
        <f t="shared" si="16"/>
        <v>0</v>
      </c>
      <c r="F48" s="24">
        <f t="shared" si="16"/>
        <v>0</v>
      </c>
      <c r="G48" s="24">
        <f t="shared" ref="G48:G57" si="18">D48-E48</f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ht="12.75" customHeight="1">
      <c r="A49" s="23" t="s">
        <v>14</v>
      </c>
      <c r="B49" s="24">
        <f t="shared" ref="B49:F49" si="17">SUM(B50:B57)</f>
        <v>0</v>
      </c>
      <c r="C49" s="24">
        <f t="shared" si="17"/>
        <v>0</v>
      </c>
      <c r="D49" s="24">
        <f t="shared" si="17"/>
        <v>0</v>
      </c>
      <c r="E49" s="24">
        <f t="shared" si="17"/>
        <v>0</v>
      </c>
      <c r="F49" s="24">
        <f t="shared" si="17"/>
        <v>0</v>
      </c>
      <c r="G49" s="24">
        <f t="shared" si="18"/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ht="12.75" customHeight="1">
      <c r="A50" s="25" t="s">
        <v>15</v>
      </c>
      <c r="B50" s="26"/>
      <c r="C50" s="26"/>
      <c r="D50" s="26">
        <f t="shared" ref="D50:D57" si="19">B50+C50</f>
        <v>0</v>
      </c>
      <c r="E50" s="26"/>
      <c r="F50" s="26"/>
      <c r="G50" s="26">
        <f t="shared" si="18"/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ht="12.75" customHeight="1">
      <c r="A51" s="25" t="s">
        <v>16</v>
      </c>
      <c r="B51" s="26"/>
      <c r="C51" s="26"/>
      <c r="D51" s="26">
        <f t="shared" si="19"/>
        <v>0</v>
      </c>
      <c r="E51" s="26"/>
      <c r="F51" s="26"/>
      <c r="G51" s="26">
        <f t="shared" si="18"/>
        <v>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ht="12.75" customHeight="1">
      <c r="A52" s="25" t="s">
        <v>17</v>
      </c>
      <c r="B52" s="26"/>
      <c r="C52" s="26"/>
      <c r="D52" s="26">
        <f t="shared" si="19"/>
        <v>0</v>
      </c>
      <c r="E52" s="26"/>
      <c r="F52" s="26"/>
      <c r="G52" s="26">
        <f t="shared" si="18"/>
        <v>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ht="12.75" customHeight="1">
      <c r="A53" s="25" t="s">
        <v>18</v>
      </c>
      <c r="B53" s="26"/>
      <c r="C53" s="26"/>
      <c r="D53" s="26">
        <f t="shared" si="19"/>
        <v>0</v>
      </c>
      <c r="E53" s="26"/>
      <c r="F53" s="26"/>
      <c r="G53" s="26">
        <f t="shared" si="18"/>
        <v>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ht="12.75" customHeight="1">
      <c r="A54" s="25" t="s">
        <v>19</v>
      </c>
      <c r="B54" s="26"/>
      <c r="C54" s="26"/>
      <c r="D54" s="26">
        <f t="shared" si="19"/>
        <v>0</v>
      </c>
      <c r="E54" s="26"/>
      <c r="F54" s="26"/>
      <c r="G54" s="26">
        <f t="shared" si="18"/>
        <v>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ht="12.75" customHeight="1">
      <c r="A55" s="25" t="s">
        <v>20</v>
      </c>
      <c r="B55" s="26"/>
      <c r="C55" s="26"/>
      <c r="D55" s="26">
        <f t="shared" si="19"/>
        <v>0</v>
      </c>
      <c r="E55" s="26"/>
      <c r="F55" s="26"/>
      <c r="G55" s="26">
        <f t="shared" si="18"/>
        <v>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ht="12.75" customHeight="1">
      <c r="A56" s="25" t="s">
        <v>21</v>
      </c>
      <c r="B56" s="26"/>
      <c r="C56" s="26"/>
      <c r="D56" s="26">
        <f t="shared" si="19"/>
        <v>0</v>
      </c>
      <c r="E56" s="26"/>
      <c r="F56" s="26"/>
      <c r="G56" s="26">
        <f t="shared" si="18"/>
        <v>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ht="12.75" customHeight="1">
      <c r="A57" s="25" t="s">
        <v>22</v>
      </c>
      <c r="B57" s="26"/>
      <c r="C57" s="26"/>
      <c r="D57" s="26">
        <f t="shared" si="19"/>
        <v>0</v>
      </c>
      <c r="E57" s="26"/>
      <c r="F57" s="26"/>
      <c r="G57" s="26">
        <f t="shared" si="18"/>
        <v>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ht="12.75" customHeight="1">
      <c r="A58" s="25"/>
      <c r="B58" s="26"/>
      <c r="C58" s="26"/>
      <c r="D58" s="26"/>
      <c r="E58" s="26"/>
      <c r="F58" s="26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ht="12.75" customHeight="1">
      <c r="A59" s="23" t="s">
        <v>23</v>
      </c>
      <c r="B59" s="24">
        <f t="shared" ref="B59:F59" si="20">SUM(B60:B66)</f>
        <v>0</v>
      </c>
      <c r="C59" s="24">
        <f t="shared" si="20"/>
        <v>0</v>
      </c>
      <c r="D59" s="24">
        <f t="shared" si="20"/>
        <v>0</v>
      </c>
      <c r="E59" s="24">
        <f t="shared" si="20"/>
        <v>0</v>
      </c>
      <c r="F59" s="24">
        <f t="shared" si="20"/>
        <v>0</v>
      </c>
      <c r="G59" s="24">
        <f t="shared" ref="G59:G66" si="21">D59-E59</f>
        <v>0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ht="12.75" customHeight="1">
      <c r="A60" s="25" t="s">
        <v>24</v>
      </c>
      <c r="B60" s="26"/>
      <c r="C60" s="26"/>
      <c r="D60" s="26">
        <f t="shared" ref="D60:D66" si="22">B60+C60</f>
        <v>0</v>
      </c>
      <c r="E60" s="26"/>
      <c r="F60" s="26"/>
      <c r="G60" s="26">
        <f t="shared" si="21"/>
        <v>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ht="12.75" customHeight="1">
      <c r="A61" s="25" t="s">
        <v>25</v>
      </c>
      <c r="B61" s="26"/>
      <c r="C61" s="26"/>
      <c r="D61" s="26">
        <f t="shared" si="22"/>
        <v>0</v>
      </c>
      <c r="E61" s="26"/>
      <c r="F61" s="26"/>
      <c r="G61" s="26">
        <f t="shared" si="21"/>
        <v>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ht="12.75" customHeight="1">
      <c r="A62" s="25" t="s">
        <v>26</v>
      </c>
      <c r="B62" s="26"/>
      <c r="C62" s="26"/>
      <c r="D62" s="26">
        <f t="shared" si="22"/>
        <v>0</v>
      </c>
      <c r="E62" s="26"/>
      <c r="F62" s="26"/>
      <c r="G62" s="26">
        <f t="shared" si="21"/>
        <v>0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ht="12.75" customHeight="1">
      <c r="A63" s="25" t="s">
        <v>27</v>
      </c>
      <c r="B63" s="26"/>
      <c r="C63" s="26"/>
      <c r="D63" s="26">
        <f t="shared" si="22"/>
        <v>0</v>
      </c>
      <c r="E63" s="26"/>
      <c r="F63" s="26"/>
      <c r="G63" s="26">
        <f t="shared" si="21"/>
        <v>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ht="12.75" customHeight="1">
      <c r="A64" s="25" t="s">
        <v>28</v>
      </c>
      <c r="B64" s="26"/>
      <c r="C64" s="26"/>
      <c r="D64" s="26">
        <f t="shared" si="22"/>
        <v>0</v>
      </c>
      <c r="E64" s="26"/>
      <c r="F64" s="26"/>
      <c r="G64" s="26">
        <f t="shared" si="21"/>
        <v>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ht="12.75" customHeight="1">
      <c r="A65" s="25" t="s">
        <v>29</v>
      </c>
      <c r="B65" s="26"/>
      <c r="C65" s="26"/>
      <c r="D65" s="26">
        <f t="shared" si="22"/>
        <v>0</v>
      </c>
      <c r="E65" s="26"/>
      <c r="F65" s="26"/>
      <c r="G65" s="26">
        <f t="shared" si="21"/>
        <v>0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ht="12.75" customHeight="1">
      <c r="A66" s="25" t="s">
        <v>30</v>
      </c>
      <c r="B66" s="26"/>
      <c r="C66" s="26"/>
      <c r="D66" s="26">
        <f t="shared" si="22"/>
        <v>0</v>
      </c>
      <c r="E66" s="26"/>
      <c r="F66" s="26"/>
      <c r="G66" s="26">
        <f t="shared" si="21"/>
        <v>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ht="12.75" customHeight="1">
      <c r="A67" s="25"/>
      <c r="B67" s="26"/>
      <c r="C67" s="26"/>
      <c r="D67" s="26"/>
      <c r="E67" s="26"/>
      <c r="F67" s="26"/>
      <c r="G67" s="26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ht="12.75" customHeight="1">
      <c r="A68" s="23" t="s">
        <v>47</v>
      </c>
      <c r="B68" s="24">
        <f t="shared" ref="B68:F68" si="23">SUM(B69:B77)</f>
        <v>0</v>
      </c>
      <c r="C68" s="24">
        <f t="shared" si="23"/>
        <v>0</v>
      </c>
      <c r="D68" s="24">
        <f t="shared" si="23"/>
        <v>0</v>
      </c>
      <c r="E68" s="24">
        <f t="shared" si="23"/>
        <v>0</v>
      </c>
      <c r="F68" s="24">
        <f t="shared" si="23"/>
        <v>0</v>
      </c>
      <c r="G68" s="24">
        <f t="shared" ref="G68:G77" si="24">D68-E68</f>
        <v>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ht="30.0" customHeight="1">
      <c r="A69" s="28" t="s">
        <v>32</v>
      </c>
      <c r="B69" s="26"/>
      <c r="C69" s="26"/>
      <c r="D69" s="26">
        <f t="shared" ref="D69:D77" si="25">B69+C69</f>
        <v>0</v>
      </c>
      <c r="E69" s="26"/>
      <c r="F69" s="26"/>
      <c r="G69" s="26">
        <f t="shared" si="24"/>
        <v>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ht="12.75" customHeight="1">
      <c r="A70" s="25" t="s">
        <v>33</v>
      </c>
      <c r="B70" s="26"/>
      <c r="C70" s="26"/>
      <c r="D70" s="26">
        <f t="shared" si="25"/>
        <v>0</v>
      </c>
      <c r="E70" s="26"/>
      <c r="F70" s="26"/>
      <c r="G70" s="26">
        <f t="shared" si="24"/>
        <v>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ht="12.75" customHeight="1">
      <c r="A71" s="25" t="s">
        <v>34</v>
      </c>
      <c r="B71" s="26"/>
      <c r="C71" s="26"/>
      <c r="D71" s="26">
        <f t="shared" si="25"/>
        <v>0</v>
      </c>
      <c r="E71" s="26"/>
      <c r="F71" s="26"/>
      <c r="G71" s="26">
        <f t="shared" si="24"/>
        <v>0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ht="12.75" customHeight="1">
      <c r="A72" s="25" t="s">
        <v>35</v>
      </c>
      <c r="B72" s="26"/>
      <c r="C72" s="26"/>
      <c r="D72" s="26">
        <f t="shared" si="25"/>
        <v>0</v>
      </c>
      <c r="E72" s="26"/>
      <c r="F72" s="26"/>
      <c r="G72" s="26">
        <f t="shared" si="24"/>
        <v>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ht="12.75" customHeight="1">
      <c r="A73" s="25" t="s">
        <v>36</v>
      </c>
      <c r="B73" s="26"/>
      <c r="C73" s="26"/>
      <c r="D73" s="26">
        <f t="shared" si="25"/>
        <v>0</v>
      </c>
      <c r="E73" s="26"/>
      <c r="F73" s="26"/>
      <c r="G73" s="26">
        <f t="shared" si="24"/>
        <v>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ht="12.75" customHeight="1">
      <c r="A74" s="25" t="s">
        <v>37</v>
      </c>
      <c r="B74" s="26"/>
      <c r="C74" s="26"/>
      <c r="D74" s="26">
        <f t="shared" si="25"/>
        <v>0</v>
      </c>
      <c r="E74" s="26"/>
      <c r="F74" s="26"/>
      <c r="G74" s="26">
        <f t="shared" si="24"/>
        <v>0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ht="13.5" customHeight="1">
      <c r="A75" s="29" t="s">
        <v>38</v>
      </c>
      <c r="B75" s="30"/>
      <c r="C75" s="30"/>
      <c r="D75" s="30">
        <f t="shared" si="25"/>
        <v>0</v>
      </c>
      <c r="E75" s="30"/>
      <c r="F75" s="30"/>
      <c r="G75" s="30">
        <f t="shared" si="24"/>
        <v>0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ht="12.75" customHeight="1">
      <c r="A76" s="25" t="s">
        <v>39</v>
      </c>
      <c r="B76" s="26"/>
      <c r="C76" s="26"/>
      <c r="D76" s="26">
        <f t="shared" si="25"/>
        <v>0</v>
      </c>
      <c r="E76" s="26"/>
      <c r="F76" s="26"/>
      <c r="G76" s="26">
        <f t="shared" si="24"/>
        <v>0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ht="12.75" customHeight="1">
      <c r="A77" s="28" t="s">
        <v>40</v>
      </c>
      <c r="B77" s="26"/>
      <c r="C77" s="26"/>
      <c r="D77" s="26">
        <f t="shared" si="25"/>
        <v>0</v>
      </c>
      <c r="E77" s="26"/>
      <c r="F77" s="26"/>
      <c r="G77" s="26">
        <f t="shared" si="24"/>
        <v>0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ht="12.75" customHeight="1">
      <c r="A78" s="28"/>
      <c r="B78" s="26"/>
      <c r="C78" s="26"/>
      <c r="D78" s="26"/>
      <c r="E78" s="26"/>
      <c r="F78" s="26"/>
      <c r="G78" s="26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ht="12.75" customHeight="1">
      <c r="A79" s="23" t="s">
        <v>41</v>
      </c>
      <c r="B79" s="24">
        <f t="shared" ref="B79:F79" si="26">SUM(B80:B83)</f>
        <v>0</v>
      </c>
      <c r="C79" s="24">
        <f t="shared" si="26"/>
        <v>0</v>
      </c>
      <c r="D79" s="24">
        <f t="shared" si="26"/>
        <v>0</v>
      </c>
      <c r="E79" s="24">
        <f t="shared" si="26"/>
        <v>0</v>
      </c>
      <c r="F79" s="24">
        <f t="shared" si="26"/>
        <v>0</v>
      </c>
      <c r="G79" s="24">
        <f t="shared" ref="G79:G83" si="27">D79-E79</f>
        <v>0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ht="34.5" customHeight="1">
      <c r="A80" s="28" t="s">
        <v>48</v>
      </c>
      <c r="B80" s="26"/>
      <c r="C80" s="26"/>
      <c r="D80" s="26">
        <f t="shared" ref="D80:D83" si="28">B80+C80</f>
        <v>0</v>
      </c>
      <c r="E80" s="26"/>
      <c r="F80" s="26"/>
      <c r="G80" s="26">
        <f t="shared" si="27"/>
        <v>0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ht="25.5" customHeight="1">
      <c r="A81" s="28" t="s">
        <v>43</v>
      </c>
      <c r="B81" s="26"/>
      <c r="C81" s="26"/>
      <c r="D81" s="26">
        <f t="shared" si="28"/>
        <v>0</v>
      </c>
      <c r="E81" s="26"/>
      <c r="F81" s="26"/>
      <c r="G81" s="26">
        <f t="shared" si="27"/>
        <v>0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ht="12.75" customHeight="1">
      <c r="A82" s="25" t="s">
        <v>44</v>
      </c>
      <c r="B82" s="26"/>
      <c r="C82" s="26"/>
      <c r="D82" s="26">
        <f t="shared" si="28"/>
        <v>0</v>
      </c>
      <c r="E82" s="26"/>
      <c r="F82" s="26"/>
      <c r="G82" s="26">
        <f t="shared" si="27"/>
        <v>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ht="12.75" customHeight="1">
      <c r="A83" s="25" t="s">
        <v>45</v>
      </c>
      <c r="B83" s="26"/>
      <c r="C83" s="26"/>
      <c r="D83" s="26">
        <f t="shared" si="28"/>
        <v>0</v>
      </c>
      <c r="E83" s="26"/>
      <c r="F83" s="26"/>
      <c r="G83" s="26">
        <f t="shared" si="27"/>
        <v>0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ht="12.75" customHeight="1">
      <c r="A84" s="25"/>
      <c r="B84" s="26"/>
      <c r="C84" s="26"/>
      <c r="D84" s="26"/>
      <c r="E84" s="26"/>
      <c r="F84" s="26"/>
      <c r="G84" s="26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ht="12.75" customHeight="1">
      <c r="A85" s="23" t="s">
        <v>49</v>
      </c>
      <c r="B85" s="24">
        <f t="shared" ref="B85:G85" si="29">B11+B48</f>
        <v>2537727</v>
      </c>
      <c r="C85" s="24">
        <f t="shared" si="29"/>
        <v>0</v>
      </c>
      <c r="D85" s="24">
        <f t="shared" si="29"/>
        <v>2537727</v>
      </c>
      <c r="E85" s="24">
        <f t="shared" si="29"/>
        <v>2142942</v>
      </c>
      <c r="F85" s="24">
        <f t="shared" si="29"/>
        <v>0</v>
      </c>
      <c r="G85" s="24">
        <f t="shared" si="29"/>
        <v>394785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ht="13.5" customHeight="1">
      <c r="A86" s="29"/>
      <c r="B86" s="30"/>
      <c r="C86" s="30"/>
      <c r="D86" s="30"/>
      <c r="E86" s="30"/>
      <c r="F86" s="30"/>
      <c r="G86" s="30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ht="12.75" customHeight="1">
      <c r="A90" s="32"/>
      <c r="B90" s="33"/>
      <c r="C90" s="34"/>
      <c r="D90" s="35"/>
      <c r="E90" s="32"/>
      <c r="F90" s="36"/>
      <c r="G90" s="36"/>
      <c r="H90" s="1"/>
      <c r="J90" s="35"/>
      <c r="K90" s="37"/>
      <c r="L90" s="38"/>
      <c r="M90" s="38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5"/>
      <c r="FI90" s="35"/>
      <c r="FJ90" s="35"/>
      <c r="FK90" s="35"/>
      <c r="FL90" s="35"/>
      <c r="FM90" s="35"/>
      <c r="FN90" s="35"/>
      <c r="FO90" s="35"/>
      <c r="FP90" s="35"/>
      <c r="FQ90" s="35"/>
      <c r="FR90" s="35"/>
      <c r="FS90" s="35"/>
      <c r="FT90" s="35"/>
      <c r="FU90" s="35"/>
      <c r="FV90" s="35"/>
      <c r="FW90" s="35"/>
      <c r="FX90" s="35"/>
      <c r="FY90" s="35"/>
      <c r="FZ90" s="35"/>
      <c r="GA90" s="35"/>
      <c r="GB90" s="35"/>
      <c r="GC90" s="35"/>
      <c r="GD90" s="35"/>
      <c r="GE90" s="35"/>
      <c r="GF90" s="35"/>
      <c r="GG90" s="35"/>
      <c r="GH90" s="35"/>
      <c r="GI90" s="35"/>
      <c r="GJ90" s="35"/>
      <c r="GK90" s="35"/>
      <c r="GL90" s="35"/>
      <c r="GM90" s="35"/>
      <c r="GN90" s="35"/>
      <c r="GO90" s="35"/>
      <c r="GP90" s="35"/>
      <c r="GQ90" s="35"/>
      <c r="GR90" s="35"/>
      <c r="GS90" s="35"/>
      <c r="GT90" s="35"/>
      <c r="GU90" s="35"/>
      <c r="GV90" s="35"/>
      <c r="GW90" s="35"/>
      <c r="GX90" s="35"/>
      <c r="GY90" s="35"/>
      <c r="GZ90" s="35"/>
      <c r="HA90" s="35"/>
      <c r="HB90" s="35"/>
      <c r="HC90" s="35"/>
      <c r="HD90" s="35"/>
      <c r="HE90" s="35"/>
      <c r="HF90" s="35"/>
      <c r="HG90" s="35"/>
      <c r="HH90" s="35"/>
      <c r="HI90" s="35"/>
      <c r="HJ90" s="35"/>
      <c r="HK90" s="35"/>
      <c r="HL90" s="35"/>
      <c r="HM90" s="35"/>
      <c r="HN90" s="35"/>
      <c r="HO90" s="35"/>
      <c r="HP90" s="35"/>
      <c r="HQ90" s="35"/>
      <c r="HR90" s="35"/>
      <c r="HS90" s="35"/>
      <c r="HT90" s="35"/>
      <c r="HU90" s="35"/>
      <c r="HV90" s="35"/>
      <c r="HW90" s="35"/>
      <c r="HX90" s="35"/>
      <c r="HY90" s="35"/>
      <c r="HZ90" s="35"/>
      <c r="IA90" s="35"/>
      <c r="IB90" s="35"/>
      <c r="IC90" s="35"/>
      <c r="ID90" s="35"/>
      <c r="IE90" s="35"/>
      <c r="IF90" s="35"/>
      <c r="IG90" s="35"/>
      <c r="IH90" s="35"/>
      <c r="II90" s="35"/>
      <c r="IJ90" s="35"/>
      <c r="IK90" s="35"/>
      <c r="IL90" s="35"/>
      <c r="IM90" s="35"/>
      <c r="IN90" s="35"/>
      <c r="IO90" s="35"/>
      <c r="IP90" s="35"/>
      <c r="IQ90" s="35"/>
      <c r="IR90" s="35"/>
      <c r="IS90" s="35"/>
      <c r="IT90" s="35"/>
      <c r="IU90" s="35"/>
      <c r="IV90" s="35"/>
    </row>
    <row r="91" ht="13.5" customHeight="1">
      <c r="A91" s="39" t="s">
        <v>50</v>
      </c>
      <c r="B91" s="40"/>
      <c r="C91" s="40"/>
      <c r="D91" s="33"/>
      <c r="E91" s="39" t="s">
        <v>51</v>
      </c>
      <c r="F91" s="41"/>
      <c r="G91" s="41"/>
      <c r="H91" s="40"/>
      <c r="I91" s="40"/>
      <c r="J91" s="35"/>
      <c r="K91" s="42"/>
      <c r="L91" s="43"/>
      <c r="M91" s="43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  <c r="FE91" s="35"/>
      <c r="FF91" s="35"/>
      <c r="FG91" s="35"/>
      <c r="FH91" s="35"/>
      <c r="FI91" s="35"/>
      <c r="FJ91" s="35"/>
      <c r="FK91" s="35"/>
      <c r="FL91" s="35"/>
      <c r="FM91" s="35"/>
      <c r="FN91" s="35"/>
      <c r="FO91" s="35"/>
      <c r="FP91" s="35"/>
      <c r="FQ91" s="35"/>
      <c r="FR91" s="35"/>
      <c r="FS91" s="35"/>
      <c r="FT91" s="35"/>
      <c r="FU91" s="35"/>
      <c r="FV91" s="35"/>
      <c r="FW91" s="35"/>
      <c r="FX91" s="35"/>
      <c r="FY91" s="35"/>
      <c r="FZ91" s="35"/>
      <c r="GA91" s="35"/>
      <c r="GB91" s="35"/>
      <c r="GC91" s="35"/>
      <c r="GD91" s="35"/>
      <c r="GE91" s="35"/>
      <c r="GF91" s="35"/>
      <c r="GG91" s="35"/>
      <c r="GH91" s="35"/>
      <c r="GI91" s="35"/>
      <c r="GJ91" s="35"/>
      <c r="GK91" s="35"/>
      <c r="GL91" s="35"/>
      <c r="GM91" s="35"/>
      <c r="GN91" s="35"/>
      <c r="GO91" s="35"/>
      <c r="GP91" s="35"/>
      <c r="GQ91" s="35"/>
      <c r="GR91" s="35"/>
      <c r="GS91" s="35"/>
      <c r="GT91" s="35"/>
      <c r="GU91" s="35"/>
      <c r="GV91" s="35"/>
      <c r="GW91" s="35"/>
      <c r="GX91" s="35"/>
      <c r="GY91" s="35"/>
      <c r="GZ91" s="35"/>
      <c r="HA91" s="35"/>
      <c r="HB91" s="35"/>
      <c r="HC91" s="35"/>
      <c r="HD91" s="35"/>
      <c r="HE91" s="35"/>
      <c r="HF91" s="35"/>
      <c r="HG91" s="35"/>
      <c r="HH91" s="35"/>
      <c r="HI91" s="35"/>
      <c r="HJ91" s="35"/>
      <c r="HK91" s="35"/>
      <c r="HL91" s="35"/>
      <c r="HM91" s="35"/>
      <c r="HN91" s="35"/>
      <c r="HO91" s="35"/>
      <c r="HP91" s="35"/>
      <c r="HQ91" s="35"/>
      <c r="HR91" s="35"/>
      <c r="HS91" s="35"/>
      <c r="HT91" s="35"/>
      <c r="HU91" s="35"/>
      <c r="HV91" s="35"/>
      <c r="HW91" s="35"/>
      <c r="HX91" s="35"/>
      <c r="HY91" s="35"/>
      <c r="HZ91" s="35"/>
      <c r="IA91" s="35"/>
      <c r="IB91" s="35"/>
      <c r="IC91" s="35"/>
      <c r="ID91" s="35"/>
      <c r="IE91" s="35"/>
      <c r="IF91" s="35"/>
      <c r="IG91" s="35"/>
      <c r="IH91" s="35"/>
      <c r="II91" s="35"/>
      <c r="IJ91" s="35"/>
      <c r="IK91" s="35"/>
      <c r="IL91" s="35"/>
      <c r="IM91" s="35"/>
      <c r="IN91" s="35"/>
      <c r="IO91" s="35"/>
      <c r="IP91" s="35"/>
      <c r="IQ91" s="35"/>
      <c r="IR91" s="35"/>
      <c r="IS91" s="35"/>
      <c r="IT91" s="35"/>
      <c r="IU91" s="35"/>
      <c r="IV91" s="35"/>
    </row>
    <row r="92" ht="12.75" customHeight="1">
      <c r="A92" s="39" t="s">
        <v>52</v>
      </c>
      <c r="B92" s="40"/>
      <c r="C92" s="40"/>
      <c r="D92" s="40"/>
      <c r="E92" s="39" t="s">
        <v>53</v>
      </c>
      <c r="F92" s="41"/>
      <c r="G92" s="41"/>
      <c r="H92" s="40"/>
      <c r="I92" s="40"/>
      <c r="J92" s="35"/>
      <c r="K92" s="44"/>
      <c r="L92" s="44"/>
      <c r="M92" s="44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  <c r="FF92" s="35"/>
      <c r="FG92" s="35"/>
      <c r="FH92" s="35"/>
      <c r="FI92" s="35"/>
      <c r="FJ92" s="35"/>
      <c r="FK92" s="35"/>
      <c r="FL92" s="35"/>
      <c r="FM92" s="35"/>
      <c r="FN92" s="35"/>
      <c r="FO92" s="35"/>
      <c r="FP92" s="35"/>
      <c r="FQ92" s="35"/>
      <c r="FR92" s="35"/>
      <c r="FS92" s="35"/>
      <c r="FT92" s="35"/>
      <c r="FU92" s="35"/>
      <c r="FV92" s="35"/>
      <c r="FW92" s="35"/>
      <c r="FX92" s="35"/>
      <c r="FY92" s="35"/>
      <c r="FZ92" s="35"/>
      <c r="GA92" s="35"/>
      <c r="GB92" s="35"/>
      <c r="GC92" s="35"/>
      <c r="GD92" s="35"/>
      <c r="GE92" s="35"/>
      <c r="GF92" s="35"/>
      <c r="GG92" s="35"/>
      <c r="GH92" s="35"/>
      <c r="GI92" s="35"/>
      <c r="GJ92" s="35"/>
      <c r="GK92" s="35"/>
      <c r="GL92" s="35"/>
      <c r="GM92" s="35"/>
      <c r="GN92" s="35"/>
      <c r="GO92" s="35"/>
      <c r="GP92" s="35"/>
      <c r="GQ92" s="35"/>
      <c r="GR92" s="35"/>
      <c r="GS92" s="35"/>
      <c r="GT92" s="35"/>
      <c r="GU92" s="35"/>
      <c r="GV92" s="35"/>
      <c r="GW92" s="35"/>
      <c r="GX92" s="35"/>
      <c r="GY92" s="35"/>
      <c r="GZ92" s="35"/>
      <c r="HA92" s="35"/>
      <c r="HB92" s="35"/>
      <c r="HC92" s="35"/>
      <c r="HD92" s="35"/>
      <c r="HE92" s="35"/>
      <c r="HF92" s="35"/>
      <c r="HG92" s="35"/>
      <c r="HH92" s="35"/>
      <c r="HI92" s="35"/>
      <c r="HJ92" s="35"/>
      <c r="HK92" s="35"/>
      <c r="HL92" s="35"/>
      <c r="HM92" s="35"/>
      <c r="HN92" s="35"/>
      <c r="HO92" s="35"/>
      <c r="HP92" s="35"/>
      <c r="HQ92" s="35"/>
      <c r="HR92" s="35"/>
      <c r="HS92" s="35"/>
      <c r="HT92" s="35"/>
      <c r="HU92" s="35"/>
      <c r="HV92" s="35"/>
      <c r="HW92" s="35"/>
      <c r="HX92" s="35"/>
      <c r="HY92" s="35"/>
      <c r="HZ92" s="35"/>
      <c r="IA92" s="35"/>
      <c r="IB92" s="35"/>
      <c r="IC92" s="35"/>
      <c r="ID92" s="35"/>
      <c r="IE92" s="35"/>
      <c r="IF92" s="35"/>
      <c r="IG92" s="35"/>
      <c r="IH92" s="35"/>
      <c r="II92" s="35"/>
      <c r="IJ92" s="35"/>
      <c r="IK92" s="35"/>
      <c r="IL92" s="35"/>
      <c r="IM92" s="35"/>
      <c r="IN92" s="35"/>
      <c r="IO92" s="35"/>
      <c r="IP92" s="35"/>
      <c r="IQ92" s="35"/>
      <c r="IR92" s="35"/>
      <c r="IS92" s="35"/>
      <c r="IT92" s="35"/>
      <c r="IU92" s="35"/>
      <c r="IV92" s="35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1"/>
      <c r="IU913" s="1"/>
      <c r="IV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  <c r="IV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1"/>
      <c r="IU916" s="1"/>
      <c r="IV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1"/>
      <c r="IU917" s="1"/>
      <c r="IV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1"/>
      <c r="IU918" s="1"/>
      <c r="IV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  <c r="IV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  <c r="IV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  <c r="IQ923" s="1"/>
      <c r="IR923" s="1"/>
      <c r="IS923" s="1"/>
      <c r="IT923" s="1"/>
      <c r="IU923" s="1"/>
      <c r="IV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1"/>
      <c r="IU924" s="1"/>
      <c r="IV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  <c r="IU925" s="1"/>
      <c r="IV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1"/>
      <c r="IU926" s="1"/>
      <c r="IV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1"/>
      <c r="IU927" s="1"/>
      <c r="IV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1"/>
      <c r="IU928" s="1"/>
      <c r="IV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1"/>
      <c r="IU929" s="1"/>
      <c r="IV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  <c r="IT930" s="1"/>
      <c r="IU930" s="1"/>
      <c r="IV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  <c r="IQ931" s="1"/>
      <c r="IR931" s="1"/>
      <c r="IS931" s="1"/>
      <c r="IT931" s="1"/>
      <c r="IU931" s="1"/>
      <c r="IV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  <c r="IT932" s="1"/>
      <c r="IU932" s="1"/>
      <c r="IV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1"/>
      <c r="IU933" s="1"/>
      <c r="IV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1"/>
      <c r="IU934" s="1"/>
      <c r="IV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  <c r="IV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  <c r="IV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1"/>
      <c r="IU937" s="1"/>
      <c r="IV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  <c r="IV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  <c r="IV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  <c r="IV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  <c r="IV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  <c r="IV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  <c r="IV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  <c r="IV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  <c r="IV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  <c r="IV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  <c r="IV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  <c r="IV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  <c r="IV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  <c r="IV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  <c r="IV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1"/>
      <c r="IU955" s="1"/>
      <c r="IV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  <c r="IU956" s="1"/>
      <c r="IV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1"/>
      <c r="IU957" s="1"/>
      <c r="IV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  <c r="IQ959" s="1"/>
      <c r="IR959" s="1"/>
      <c r="IS959" s="1"/>
      <c r="IT959" s="1"/>
      <c r="IU959" s="1"/>
      <c r="IV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1"/>
      <c r="IU960" s="1"/>
      <c r="IV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1"/>
      <c r="IU962" s="1"/>
      <c r="IV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1"/>
      <c r="IU964" s="1"/>
      <c r="IV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1"/>
      <c r="IU965" s="1"/>
      <c r="IV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  <c r="IV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1"/>
      <c r="IU967" s="1"/>
      <c r="IV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1"/>
      <c r="IU968" s="1"/>
      <c r="IV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1"/>
      <c r="IU969" s="1"/>
      <c r="IV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  <c r="IV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  <c r="IU971" s="1"/>
      <c r="IV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1"/>
      <c r="IU972" s="1"/>
      <c r="IV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  <c r="IQ973" s="1"/>
      <c r="IR973" s="1"/>
      <c r="IS973" s="1"/>
      <c r="IT973" s="1"/>
      <c r="IU973" s="1"/>
      <c r="IV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1"/>
      <c r="IU974" s="1"/>
      <c r="IV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1"/>
      <c r="IU975" s="1"/>
      <c r="IV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  <c r="IU976" s="1"/>
      <c r="IV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  <c r="IP977" s="1"/>
      <c r="IQ977" s="1"/>
      <c r="IR977" s="1"/>
      <c r="IS977" s="1"/>
      <c r="IT977" s="1"/>
      <c r="IU977" s="1"/>
      <c r="IV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  <c r="IP978" s="1"/>
      <c r="IQ978" s="1"/>
      <c r="IR978" s="1"/>
      <c r="IS978" s="1"/>
      <c r="IT978" s="1"/>
      <c r="IU978" s="1"/>
      <c r="IV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  <c r="IP979" s="1"/>
      <c r="IQ979" s="1"/>
      <c r="IR979" s="1"/>
      <c r="IS979" s="1"/>
      <c r="IT979" s="1"/>
      <c r="IU979" s="1"/>
      <c r="IV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  <c r="IQ980" s="1"/>
      <c r="IR980" s="1"/>
      <c r="IS980" s="1"/>
      <c r="IT980" s="1"/>
      <c r="IU980" s="1"/>
      <c r="IV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  <c r="IP981" s="1"/>
      <c r="IQ981" s="1"/>
      <c r="IR981" s="1"/>
      <c r="IS981" s="1"/>
      <c r="IT981" s="1"/>
      <c r="IU981" s="1"/>
      <c r="IV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1"/>
      <c r="IU982" s="1"/>
      <c r="IV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  <c r="IU983" s="1"/>
      <c r="IV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  <c r="IU984" s="1"/>
      <c r="IV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  <c r="IQ985" s="1"/>
      <c r="IR985" s="1"/>
      <c r="IS985" s="1"/>
      <c r="IT985" s="1"/>
      <c r="IU985" s="1"/>
      <c r="IV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  <c r="IP986" s="1"/>
      <c r="IQ986" s="1"/>
      <c r="IR986" s="1"/>
      <c r="IS986" s="1"/>
      <c r="IT986" s="1"/>
      <c r="IU986" s="1"/>
      <c r="IV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  <c r="IP987" s="1"/>
      <c r="IQ987" s="1"/>
      <c r="IR987" s="1"/>
      <c r="IS987" s="1"/>
      <c r="IT987" s="1"/>
      <c r="IU987" s="1"/>
      <c r="IV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  <c r="IP988" s="1"/>
      <c r="IQ988" s="1"/>
      <c r="IR988" s="1"/>
      <c r="IS988" s="1"/>
      <c r="IT988" s="1"/>
      <c r="IU988" s="1"/>
      <c r="IV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  <c r="IL989" s="1"/>
      <c r="IM989" s="1"/>
      <c r="IN989" s="1"/>
      <c r="IO989" s="1"/>
      <c r="IP989" s="1"/>
      <c r="IQ989" s="1"/>
      <c r="IR989" s="1"/>
      <c r="IS989" s="1"/>
      <c r="IT989" s="1"/>
      <c r="IU989" s="1"/>
      <c r="IV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  <c r="IP990" s="1"/>
      <c r="IQ990" s="1"/>
      <c r="IR990" s="1"/>
      <c r="IS990" s="1"/>
      <c r="IT990" s="1"/>
      <c r="IU990" s="1"/>
      <c r="IV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  <c r="IP991" s="1"/>
      <c r="IQ991" s="1"/>
      <c r="IR991" s="1"/>
      <c r="IS991" s="1"/>
      <c r="IT991" s="1"/>
      <c r="IU991" s="1"/>
      <c r="IV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  <c r="IP992" s="1"/>
      <c r="IQ992" s="1"/>
      <c r="IR992" s="1"/>
      <c r="IS992" s="1"/>
      <c r="IT992" s="1"/>
      <c r="IU992" s="1"/>
      <c r="IV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  <c r="IL993" s="1"/>
      <c r="IM993" s="1"/>
      <c r="IN993" s="1"/>
      <c r="IO993" s="1"/>
      <c r="IP993" s="1"/>
      <c r="IQ993" s="1"/>
      <c r="IR993" s="1"/>
      <c r="IS993" s="1"/>
      <c r="IT993" s="1"/>
      <c r="IU993" s="1"/>
      <c r="IV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  <c r="IP994" s="1"/>
      <c r="IQ994" s="1"/>
      <c r="IR994" s="1"/>
      <c r="IS994" s="1"/>
      <c r="IT994" s="1"/>
      <c r="IU994" s="1"/>
      <c r="IV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  <c r="IL995" s="1"/>
      <c r="IM995" s="1"/>
      <c r="IN995" s="1"/>
      <c r="IO995" s="1"/>
      <c r="IP995" s="1"/>
      <c r="IQ995" s="1"/>
      <c r="IR995" s="1"/>
      <c r="IS995" s="1"/>
      <c r="IT995" s="1"/>
      <c r="IU995" s="1"/>
      <c r="IV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  <c r="II996" s="1"/>
      <c r="IJ996" s="1"/>
      <c r="IK996" s="1"/>
      <c r="IL996" s="1"/>
      <c r="IM996" s="1"/>
      <c r="IN996" s="1"/>
      <c r="IO996" s="1"/>
      <c r="IP996" s="1"/>
      <c r="IQ996" s="1"/>
      <c r="IR996" s="1"/>
      <c r="IS996" s="1"/>
      <c r="IT996" s="1"/>
      <c r="IU996" s="1"/>
      <c r="IV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  <c r="II997" s="1"/>
      <c r="IJ997" s="1"/>
      <c r="IK997" s="1"/>
      <c r="IL997" s="1"/>
      <c r="IM997" s="1"/>
      <c r="IN997" s="1"/>
      <c r="IO997" s="1"/>
      <c r="IP997" s="1"/>
      <c r="IQ997" s="1"/>
      <c r="IR997" s="1"/>
      <c r="IS997" s="1"/>
      <c r="IT997" s="1"/>
      <c r="IU997" s="1"/>
      <c r="IV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  <c r="IF998" s="1"/>
      <c r="IG998" s="1"/>
      <c r="IH998" s="1"/>
      <c r="II998" s="1"/>
      <c r="IJ998" s="1"/>
      <c r="IK998" s="1"/>
      <c r="IL998" s="1"/>
      <c r="IM998" s="1"/>
      <c r="IN998" s="1"/>
      <c r="IO998" s="1"/>
      <c r="IP998" s="1"/>
      <c r="IQ998" s="1"/>
      <c r="IR998" s="1"/>
      <c r="IS998" s="1"/>
      <c r="IT998" s="1"/>
      <c r="IU998" s="1"/>
      <c r="IV998" s="1"/>
    </row>
  </sheetData>
  <mergeCells count="11">
    <mergeCell ref="A3:G3"/>
    <mergeCell ref="A2:G2"/>
    <mergeCell ref="E91:G91"/>
    <mergeCell ref="H90:I90"/>
    <mergeCell ref="A4:G4"/>
    <mergeCell ref="E92:G92"/>
    <mergeCell ref="A5:G5"/>
    <mergeCell ref="A6:G6"/>
    <mergeCell ref="A7:A9"/>
    <mergeCell ref="G7:G9"/>
    <mergeCell ref="B7:F8"/>
  </mergeCells>
  <printOptions/>
  <pageMargins bottom="0.75" footer="0.0" header="0.0" left="0.7" right="0.7" top="0.75"/>
  <pageSetup orientation="portrait"/>
  <drawing r:id="rId1"/>
</worksheet>
</file>